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Реестр мун.собственности\2021\"/>
    </mc:Choice>
  </mc:AlternateContent>
  <bookViews>
    <workbookView xWindow="0" yWindow="0" windowWidth="15360" windowHeight="7650"/>
  </bookViews>
  <sheets>
    <sheet name="Реестр недвижимого имущества" sheetId="4" r:id="rId1"/>
    <sheet name="Реестр движимого имущества" sheetId="3" r:id="rId2"/>
    <sheet name="Сведения о муниц учреждениях" sheetId="5" r:id="rId3"/>
  </sheets>
  <definedNames>
    <definedName name="_xlnm.Print_Titles" localSheetId="1">'Реестр движимого имущества'!$5:$7</definedName>
    <definedName name="_xlnm.Print_Titles" localSheetId="0">'Реестр недвижимого имущества'!$7:$9</definedName>
    <definedName name="_xlnm.Print_Area" localSheetId="1">'Реестр движимого имущества'!$A$1:$J$13</definedName>
    <definedName name="_xlnm.Print_Area" localSheetId="0">'Реестр недвижимого имущества'!$A$1:$N$63</definedName>
    <definedName name="_xlnm.Print_Area" localSheetId="2">'Сведения о муниц учреждениях'!$A$1:$G$6</definedName>
  </definedNames>
  <calcPr calcId="162913" calcOnSave="0"/>
</workbook>
</file>

<file path=xl/calcChain.xml><?xml version="1.0" encoding="utf-8"?>
<calcChain xmlns="http://schemas.openxmlformats.org/spreadsheetml/2006/main">
  <c r="I62" i="4" l="1"/>
  <c r="I33" i="4"/>
</calcChain>
</file>

<file path=xl/sharedStrings.xml><?xml version="1.0" encoding="utf-8"?>
<sst xmlns="http://schemas.openxmlformats.org/spreadsheetml/2006/main" count="534" uniqueCount="293">
  <si>
    <t>Балансовая стоимость</t>
  </si>
  <si>
    <t>1</t>
  </si>
  <si>
    <t>2</t>
  </si>
  <si>
    <t>3</t>
  </si>
  <si>
    <t>36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</si>
  <si>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</si>
  <si>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</si>
  <si>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</si>
  <si>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</si>
  <si>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</si>
  <si>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</si>
  <si>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</si>
  <si>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</si>
  <si>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</si>
  <si>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</si>
  <si>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</si>
  <si>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</si>
  <si>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</si>
  <si>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</si>
  <si>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</si>
  <si>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</si>
  <si>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</si>
  <si>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</si>
  <si>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Здание Администрации</t>
  </si>
  <si>
    <t>31.12.2005</t>
  </si>
  <si>
    <t>22</t>
  </si>
  <si>
    <t>23</t>
  </si>
  <si>
    <t>Помещение под стояночный бокс</t>
  </si>
  <si>
    <t>24</t>
  </si>
  <si>
    <t>25</t>
  </si>
  <si>
    <t>01.01.2014</t>
  </si>
  <si>
    <t>26</t>
  </si>
  <si>
    <t>27</t>
  </si>
  <si>
    <t>28</t>
  </si>
  <si>
    <t>29</t>
  </si>
  <si>
    <t>30</t>
  </si>
  <si>
    <t>Тепловые сети</t>
  </si>
  <si>
    <t>31</t>
  </si>
  <si>
    <t>32</t>
  </si>
  <si>
    <t>33</t>
  </si>
  <si>
    <t>34</t>
  </si>
  <si>
    <t>35</t>
  </si>
  <si>
    <t>16.06.2014</t>
  </si>
  <si>
    <t>Автомобильна дорога по улице Мира</t>
  </si>
  <si>
    <t>01.01.2013</t>
  </si>
  <si>
    <t>37</t>
  </si>
  <si>
    <t>38</t>
  </si>
  <si>
    <t>Автомобильная дорога объезд улМира от д№1 до д№65</t>
  </si>
  <si>
    <t>39</t>
  </si>
  <si>
    <t>Автомобильная дорога по пер. Новый</t>
  </si>
  <si>
    <t>40</t>
  </si>
  <si>
    <t>Автомобильная дорога по переезд Заречная-Мира</t>
  </si>
  <si>
    <t>41</t>
  </si>
  <si>
    <t>Автомобильная дорога по улице Заречная</t>
  </si>
  <si>
    <t>42</t>
  </si>
  <si>
    <t>Автомобильная дорога по улице Заречная-водокачка</t>
  </si>
  <si>
    <t>43</t>
  </si>
  <si>
    <t>Автомобильная дорога по улице Заречная-кладбище</t>
  </si>
  <si>
    <t>44</t>
  </si>
  <si>
    <t>45</t>
  </si>
  <si>
    <t>Автомобильная дорога по улице Мира-АЗС</t>
  </si>
  <si>
    <t>46</t>
  </si>
  <si>
    <t>47</t>
  </si>
  <si>
    <t>48</t>
  </si>
  <si>
    <t>Автомобильная дорога по улице Октябрьская-водокочка</t>
  </si>
  <si>
    <t>49</t>
  </si>
  <si>
    <t>50</t>
  </si>
  <si>
    <t>Автомобильная дорога по улице Полевая</t>
  </si>
  <si>
    <t>51</t>
  </si>
  <si>
    <t>Автомобильная дорога по улице Портовая</t>
  </si>
  <si>
    <t>Автомобильная дорога по улице Школьная</t>
  </si>
  <si>
    <t>Разведочно-эксплуатационная скважина №1Г-2010К</t>
  </si>
  <si>
    <t>Автомобиль УАЗ - 3303 Т048 МР 38</t>
  </si>
  <si>
    <t>31.12.2004</t>
  </si>
  <si>
    <t>Автомобиль УАЗ 3962 Б482 КС 38</t>
  </si>
  <si>
    <t>29.11.2011</t>
  </si>
  <si>
    <t>Котел КВр-0,63 №509</t>
  </si>
  <si>
    <t>09.09.2016</t>
  </si>
  <si>
    <t>Котел марки КВр-КБ(Гефест-95ТР)</t>
  </si>
  <si>
    <t>Автомобиль 27901-0000010-29 Цистерна для пищевых жидкостей VIN X5J27901LK0000482</t>
  </si>
  <si>
    <t>03.07.2019</t>
  </si>
  <si>
    <t>Земельный участок под стояночный бокс</t>
  </si>
  <si>
    <t>01.01.2019</t>
  </si>
  <si>
    <t>Автомашина УАЗ 220695-410-04</t>
  </si>
  <si>
    <t>РЕЕСТР  НЕДВИЖИМОГО МУНИЦИПАЛЬНОГО ИМУЩЕСТВА</t>
  </si>
  <si>
    <t>РЕЕСТР ДВИЖИМОГО МУНИЦИПАЛЬНОГО ИМУЩЕСТВА</t>
  </si>
  <si>
    <t>Наименование</t>
  </si>
  <si>
    <t>Наименование объекта</t>
  </si>
  <si>
    <t>Адрес (месторасположение) объекта</t>
  </si>
  <si>
    <t>666397 Иркутская область, Балаганский район, с.Кумарейка, ул.Первомайская, 2</t>
  </si>
  <si>
    <t>666397 Иркутская область, Балаганский район, с.Кумарейка, ул.Мира, 63, пом.1</t>
  </si>
  <si>
    <t>666397 Иркутская область, Балаганский район, с.Кумарейка, ул.Мира, 63, пом.3</t>
  </si>
  <si>
    <t>666397 Иркутская область, Балаганский район, с.Кумарейка, ул.Мира, 50</t>
  </si>
  <si>
    <t>38:01:050104:97</t>
  </si>
  <si>
    <t xml:space="preserve">38:01:050105:139
</t>
  </si>
  <si>
    <t>38:01:050101:1188</t>
  </si>
  <si>
    <t>666397 Иркутская область, Балаганский район, с.Кумарейка, ул.Северная, 6</t>
  </si>
  <si>
    <t>38:01:050102:224</t>
  </si>
  <si>
    <t>38:01:050105:123</t>
  </si>
  <si>
    <t>38:01:050101:1189</t>
  </si>
  <si>
    <t>666397 Иркутская область, Балаганский район, с.Кумарейка, ул.Полевая</t>
  </si>
  <si>
    <t>666397 Иркутская область, Балаганский район, с.Кумарейка, ул.Нагорная, 22а</t>
  </si>
  <si>
    <t>666397 Иркутская область, Балаганский район, с.Кумарейка</t>
  </si>
  <si>
    <t>38:01:050105:159</t>
  </si>
  <si>
    <t>666397 Иркутская область, Балаганский район, с.Кумарейка, ул.Первомайская</t>
  </si>
  <si>
    <t>666397 Иркутская область, Балаганский район, с.Кумарейка, ул.Мира</t>
  </si>
  <si>
    <t>666397 Иркутская область, Балаганский район, с.Кумарейка, ул.Школьная</t>
  </si>
  <si>
    <t>666397 Иркутская область, Балаганский район, с.Кумарейка, ул.Северная</t>
  </si>
  <si>
    <t>666397 Иркутская область, Балаганский район, с.Кумарейка, ул.Портовая</t>
  </si>
  <si>
    <t>666397 Иркутская область, Балаганский район, с.Кумарейка, ул.Октябрьская</t>
  </si>
  <si>
    <t>666397 Иркутская область, Балаганский район, с.Кумарейка,ул.Нагорная</t>
  </si>
  <si>
    <t>666397 Иркутская область, Балаганский район, с.Кумарейка, ул.Лесная</t>
  </si>
  <si>
    <t>666397 Иркутская область, Балаганский район, с.Кумарейка, пер.Новый</t>
  </si>
  <si>
    <t>666397 Иркутская область, Балаганский район, с.Кумарейка, ул.Заречная</t>
  </si>
  <si>
    <t>Кадастровый номер (при наличии)</t>
  </si>
  <si>
    <t>38:01:050105:567</t>
  </si>
  <si>
    <t>38:01:050002:14</t>
  </si>
  <si>
    <t>38:01:050002:16</t>
  </si>
  <si>
    <t>38:01:050105:152</t>
  </si>
  <si>
    <t>38:01:050105:157</t>
  </si>
  <si>
    <t>38:01:050105:158</t>
  </si>
  <si>
    <t>38:01:050104:95</t>
  </si>
  <si>
    <t>38:01:050103:109</t>
  </si>
  <si>
    <t>38:01:050102:91</t>
  </si>
  <si>
    <t>38:01:050105:554</t>
  </si>
  <si>
    <t>38:01:050105:162</t>
  </si>
  <si>
    <t>38:01:050105:161</t>
  </si>
  <si>
    <t>666397 Иркутская область, Балаганский район, с.Кумарейка, ул.Мира, 50А</t>
  </si>
  <si>
    <t>38:01:050104:81</t>
  </si>
  <si>
    <t>666397 Иркутская область, Балаганский район, юго-восточнее с.Кумарейка</t>
  </si>
  <si>
    <t>666397 Иркутская область, Балаганский район, с.Кумарейка, ул.Заречная, 6-2</t>
  </si>
  <si>
    <t>666397 Иркутская область, Балаганский район, с.Кумарейка, ул.Мира, 34А</t>
  </si>
  <si>
    <t>666397 Иркутская область, Балаганский район, с.Кумарейка, ул.Мира, 65А</t>
  </si>
  <si>
    <t>666397 Иркутская область, Балаганский район, с.Кумарейка, ул.Первомайская, 2А</t>
  </si>
  <si>
    <t>666397 Иркутская область, Балаганский район, с.Кумарейка, ул.Мира, д.28, кв.1</t>
  </si>
  <si>
    <t xml:space="preserve">38:01:050104:98 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</si>
  <si>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</si>
  <si>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</si>
  <si>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</si>
  <si>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</si>
  <si>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даты их возникновения</t>
  </si>
  <si>
    <t>Земельный участок (склад ТБО)</t>
  </si>
  <si>
    <t>Постановление Муниципального образования Балаганский район № 621, выдан 27.12.2017</t>
  </si>
  <si>
    <t>Администрация Кумарейского мо</t>
  </si>
  <si>
    <t>Земельный участок(для размещения кладбищ)</t>
  </si>
  <si>
    <t>Сведения о балансовой стоимости недвижимого имущества и начисленной амортизации (износе)</t>
  </si>
  <si>
    <t>Постановление Муниципального образования Балаганский район № 619, выдан 27.12.2017</t>
  </si>
  <si>
    <t>38:01:050101:1190</t>
  </si>
  <si>
    <t>235</t>
  </si>
  <si>
    <t>10000</t>
  </si>
  <si>
    <t>24999</t>
  </si>
  <si>
    <t>39261,45</t>
  </si>
  <si>
    <t>156</t>
  </si>
  <si>
    <t>Земельный участок (Для размещения объектов физической культуры и спорта)</t>
  </si>
  <si>
    <t>12814</t>
  </si>
  <si>
    <t>Постановление Кумарейского муниципального образования  № 40, выдан 15.07.2015</t>
  </si>
  <si>
    <t>1089</t>
  </si>
  <si>
    <t>Постановление Кумарейского муниципального образования  № 80, выдан 07.07.2016</t>
  </si>
  <si>
    <t>257</t>
  </si>
  <si>
    <t>Постановление Муниципального образования Балаганский район № 623, выдан 27.12.2017</t>
  </si>
  <si>
    <t>Земельный участок (Для стоянок автомобильного транспорта)</t>
  </si>
  <si>
    <t>360</t>
  </si>
  <si>
    <t>Постановление Муниципального образования Балаганский район № 622, выдан 27.12.2017</t>
  </si>
  <si>
    <t>532</t>
  </si>
  <si>
    <t>Постановление Кумарейского муниципального образования  № 41, выдан 15.07.2015</t>
  </si>
  <si>
    <t>Земельный участок (уличная сеть (тротуар)</t>
  </si>
  <si>
    <t>660</t>
  </si>
  <si>
    <t>Постановление Муниципального образования Балаганский район № 620, выдан 27.12.2017</t>
  </si>
  <si>
    <t>39,4</t>
  </si>
  <si>
    <t>Решение Балаганского районного суда, вступившее в законную силу 22.09.2020</t>
  </si>
  <si>
    <t>Жилое помещение (квартира)</t>
  </si>
  <si>
    <t>Постановление Муниципального образования Балаганский район № 69, выдан 11.02.2019</t>
  </si>
  <si>
    <t>543478,71; (амортизация-12854,94)</t>
  </si>
  <si>
    <t>Земельный участок (для размещения водокачки)</t>
  </si>
  <si>
    <t>666397 Иркутская область, Балаганский район, с.Кумарейка, ул.Первомайская, 28А</t>
  </si>
  <si>
    <t>38:01:050105:562</t>
  </si>
  <si>
    <t>194</t>
  </si>
  <si>
    <t>Постановление Муниципального образования Балаганский район № 138, выдан 30.03.2020</t>
  </si>
  <si>
    <t>Водокачка</t>
  </si>
  <si>
    <t>29,1</t>
  </si>
  <si>
    <t>24313,92</t>
  </si>
  <si>
    <t>Распоряжение Правительства Иркутской области, № 740-рп, выдан 27.08.2020</t>
  </si>
  <si>
    <t>38:01:050105:559</t>
  </si>
  <si>
    <t>19,5</t>
  </si>
  <si>
    <t>666397 Иркутская область, Балаганский район, с.Кумарейка, ул.Заречная, 55а</t>
  </si>
  <si>
    <t>683</t>
  </si>
  <si>
    <t>Постановление Муниципального образования Балаганский район № 303, выдан 06.07.2020</t>
  </si>
  <si>
    <t>38:01:050101:1187</t>
  </si>
  <si>
    <t>31,8</t>
  </si>
  <si>
    <t>Распоряжение Правительства Иркутской области, № 125-рп, выдан 20.02.2020</t>
  </si>
  <si>
    <t>666397 Иркутская область, Балаганский район, с.Кумарейка, ул.Северная, 6А</t>
  </si>
  <si>
    <t>38:01:050102:226</t>
  </si>
  <si>
    <t>289</t>
  </si>
  <si>
    <t>87468,74</t>
  </si>
  <si>
    <t>Распоряжение Правительства Иркутской области "О разграничении имущества, находящегося в муниципальной собственности, между муниципальным образованием Балаганский район и Кумарейским муниципальным образованием, входящим в его границы" от 02.03.2021 №110-рп</t>
  </si>
  <si>
    <t>25,8</t>
  </si>
  <si>
    <t>Котельная</t>
  </si>
  <si>
    <t>Распоряжение Правительства Иркутской области, № 206-рп, выдан 15.04.2019</t>
  </si>
  <si>
    <t>362</t>
  </si>
  <si>
    <t>210</t>
  </si>
  <si>
    <t>Пожарное депо</t>
  </si>
  <si>
    <t>Гараж</t>
  </si>
  <si>
    <t>120</t>
  </si>
  <si>
    <t>538</t>
  </si>
  <si>
    <t>38:01:000000:269</t>
  </si>
  <si>
    <t>не определена</t>
  </si>
  <si>
    <t>не зарегистрировано</t>
  </si>
  <si>
    <t>195</t>
  </si>
  <si>
    <t>Муниципальный контракт №04 на приобретение (куплю-продажу) помещения под стояночный бокс для автомобиля по доставке воды населению от 02.09.2015</t>
  </si>
  <si>
    <t>666397 Иркутская область, Балаганский район, с.Кумарейка, ул.Мира, 63, пом.2</t>
  </si>
  <si>
    <t>57,6</t>
  </si>
  <si>
    <t>96498,56</t>
  </si>
  <si>
    <t>Земельный участок (для водонапорной башни)</t>
  </si>
  <si>
    <t>Земельный участок (Для размещения спортивной детской игровой площадки)</t>
  </si>
  <si>
    <t>666397 Иркутская область, Балаганский район, с.Кумарейка, ул.Первомайская, 7</t>
  </si>
  <si>
    <t>38:01:050105:563</t>
  </si>
  <si>
    <t>368</t>
  </si>
  <si>
    <t>Постановление Муниципального образования Балаганский район № 231, выдан 29.05.2020</t>
  </si>
  <si>
    <t>38:01:050105:565</t>
  </si>
  <si>
    <t>734</t>
  </si>
  <si>
    <t>Постановление Муниципального образования Балаганский район № 308, выдан 06.07.2020</t>
  </si>
  <si>
    <t>Земельный участок (под пешеходный тротуар)</t>
  </si>
  <si>
    <t>Автомобильная дорога общего пользования (по улице Северная)</t>
  </si>
  <si>
    <t>ст.6 Федерального закона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 от 08.11.2007 № 257-ФЗ</t>
  </si>
  <si>
    <t>Автомобильная дорога общего пользования (по улице Октябрьская)</t>
  </si>
  <si>
    <t>Автомобильная дорога общего пользования  (по улице Лесная)</t>
  </si>
  <si>
    <t>38:01:050102:231</t>
  </si>
  <si>
    <t>731</t>
  </si>
  <si>
    <t>435</t>
  </si>
  <si>
    <t>Автомобильная дорога общего пользования (по улице Нагорная)</t>
  </si>
  <si>
    <t>38:01:000000:3310</t>
  </si>
  <si>
    <t>Автомобильная дорога по ул. Первомайская</t>
  </si>
  <si>
    <t>1150</t>
  </si>
  <si>
    <t>685</t>
  </si>
  <si>
    <t>Постановление Кумарейского муниципального образования  № 5, выдан 02.02.2012</t>
  </si>
  <si>
    <t>Здание (Дом культуры)</t>
  </si>
  <si>
    <t>38:01:050105:148</t>
  </si>
  <si>
    <t>498</t>
  </si>
  <si>
    <t>1798019,04</t>
  </si>
  <si>
    <t>Распоряжение Правительства Иркутской области  от 13.02.2017 №70-рп; Акт приема-передачи между муниципальным образованием Балаганский район и Кумарейским муниципальным образованием от 14.03.2017</t>
  </si>
  <si>
    <t>Земельный участок (под автопарковочные площадки)</t>
  </si>
  <si>
    <t>68259,6</t>
  </si>
  <si>
    <t>666397 Иркутская область, Балаганский район, с.Кумарейка, ул.Мира, 65а</t>
  </si>
  <si>
    <t>100872,52</t>
  </si>
  <si>
    <t>666397 Иркутская область, Балаганский район, с.Кумарейка, ул.Первомайская, 41</t>
  </si>
  <si>
    <t>666397 Иркутская область, Балаганский район, с.Кумарейка, ул.Заречная, 54А</t>
  </si>
  <si>
    <t>не оформлено в собственность</t>
  </si>
  <si>
    <t>144</t>
  </si>
  <si>
    <t>Автомобильная дорога въезд в пос от знака Кумарейка до ул.Заречная</t>
  </si>
  <si>
    <t>2955</t>
  </si>
  <si>
    <t>1375</t>
  </si>
  <si>
    <t>700</t>
  </si>
  <si>
    <t>300</t>
  </si>
  <si>
    <t>Площадь кв.м., протяженность (м.) и (или) иные параметры, характеризующие физические свойства недвижимого имущества</t>
  </si>
  <si>
    <t>295</t>
  </si>
  <si>
    <t>650</t>
  </si>
  <si>
    <t>не определено</t>
  </si>
  <si>
    <t>180</t>
  </si>
  <si>
    <t>425</t>
  </si>
  <si>
    <t>625</t>
  </si>
  <si>
    <t>Технический план здания, сооружения, помещения либо объекта незавершенного строительства от 26.05.2016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</si>
  <si>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</si>
  <si>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</si>
  <si>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</si>
  <si>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</si>
  <si>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Муниципальный контракт № К-01/11/2011 от 29.11.2011</t>
  </si>
  <si>
    <t>Муниципальный контракт №01 от 09.08.2016</t>
  </si>
  <si>
    <t>Муниципальный контракт №1 от 20.05.2019</t>
  </si>
  <si>
    <t>Договор бевозмездного пользования №6 от 21.02.2008 между Отделом по управлению муниципальным имуществом Балаганского района и Администрацией Кумарейского муниципального образования</t>
  </si>
  <si>
    <t>ЗЕМЕЛЬНЫЕ УЧАСТКИ</t>
  </si>
  <si>
    <t>ЗДАНИЯ, СТРОЕНИЯ, СООРУЖЕНИЯ, ПОМЕЩЕНИЯ</t>
  </si>
  <si>
    <t>Постановление Кумарейского муниципального образования №5 от 02.02.2012</t>
  </si>
  <si>
    <t>АВТОМОБИЛЬНЫЕ ДОРОГИ (СООРУЖЕНИЯ)</t>
  </si>
  <si>
    <t>Сведения о муниципальных учреждениях</t>
  </si>
  <si>
    <t>Реестровый номер</t>
  </si>
  <si>
    <t>Наименование и организационно-правовая форма юридического лица</t>
  </si>
  <si>
    <t>Адрес (местонахождение) имущества</t>
  </si>
  <si>
    <t>Государственный регистрационный номер и дата государственной регистрации</t>
  </si>
  <si>
    <t>Реквизиты документа – основания создания юридического лица</t>
  </si>
  <si>
    <t>Данные о балансовой и остаточной стоимости основных средств</t>
  </si>
  <si>
    <t>Среднесписочная численность работников</t>
  </si>
  <si>
    <t>1.</t>
  </si>
  <si>
    <t>2.</t>
  </si>
  <si>
    <t>3.</t>
  </si>
  <si>
    <t>4.</t>
  </si>
  <si>
    <t>6.</t>
  </si>
  <si>
    <t>7.</t>
  </si>
  <si>
    <t>Муниципальное казенное учреждение культуры "Кумарейский сельский Дом культуры", учреждение</t>
  </si>
  <si>
    <t>Иркутская обл., Балаганский район, с.Кумарейка, ул. Мира,65</t>
  </si>
  <si>
    <t>1073806000124 от 01.02.2007 г.</t>
  </si>
  <si>
    <t>Устав МКУ "Кумарейский СДК", от 01.02.2007 г.</t>
  </si>
  <si>
    <t>КУМАРЕЙСКОГО МУНИЦИПАЛЬНОГО ОБРАЗОВАНИЯ</t>
  </si>
  <si>
    <t>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</si>
</sst>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u/>
      <sz val="10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79">
    <xf numFmtId="0" fontId="0" fillId="0" borderId="0"/>
    <xf numFmtId="0" fontId="2" fillId="0" borderId="1">
      <alignment horizontal="left" wrapText="1"/>
    </xf>
    <xf numFmtId="0" fontId="3" fillId="0" borderId="1"/>
    <xf numFmtId="0" fontId="4" fillId="0" borderId="1">
      <alignment horizontal="center"/>
    </xf>
    <xf numFmtId="49" fontId="2" fillId="0" borderId="1">
      <alignment horizontal="center"/>
    </xf>
    <xf numFmtId="0" fontId="2" fillId="0" borderId="1"/>
    <xf numFmtId="0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/>
    </xf>
    <xf numFmtId="0" fontId="2" fillId="0" borderId="2">
      <alignment horizontal="center" vertical="top" wrapText="1"/>
    </xf>
    <xf numFmtId="0" fontId="2" fillId="0" borderId="3">
      <alignment horizontal="center" vertical="top" wrapText="1"/>
    </xf>
    <xf numFmtId="0" fontId="2" fillId="0" borderId="4">
      <alignment horizontal="center" vertical="top" wrapText="1"/>
    </xf>
    <xf numFmtId="0" fontId="2" fillId="0" borderId="5">
      <alignment horizontal="center" vertical="top" wrapText="1"/>
    </xf>
    <xf numFmtId="49" fontId="2" fillId="0" borderId="2">
      <alignment horizontal="center" vertical="center"/>
    </xf>
    <xf numFmtId="49" fontId="3" fillId="0" borderId="2">
      <alignment horizontal="center" vertical="center" shrinkToFit="1"/>
    </xf>
    <xf numFmtId="49" fontId="2" fillId="0" borderId="2">
      <alignment horizontal="left" vertical="center" wrapText="1"/>
    </xf>
    <xf numFmtId="0" fontId="2" fillId="0" borderId="2">
      <alignment horizontal="center" vertical="center" wrapText="1"/>
    </xf>
    <xf numFmtId="49" fontId="2" fillId="0" borderId="2">
      <alignment horizontal="center" vertical="center" wrapText="1"/>
    </xf>
    <xf numFmtId="2" fontId="2" fillId="0" borderId="2">
      <alignment horizontal="center" vertical="center"/>
    </xf>
    <xf numFmtId="2" fontId="2" fillId="0" borderId="2">
      <alignment horizontal="right" vertical="center"/>
    </xf>
    <xf numFmtId="164" fontId="2" fillId="0" borderId="2">
      <alignment horizontal="right" vertical="center"/>
    </xf>
    <xf numFmtId="0" fontId="5" fillId="0" borderId="3"/>
    <xf numFmtId="0" fontId="5" fillId="0" borderId="6"/>
    <xf numFmtId="0" fontId="5" fillId="0" borderId="6">
      <alignment shrinkToFit="1"/>
    </xf>
    <xf numFmtId="0" fontId="5" fillId="0" borderId="6">
      <alignment horizontal="right" shrinkToFit="1"/>
    </xf>
    <xf numFmtId="0" fontId="5" fillId="0" borderId="7">
      <alignment horizontal="right" shrinkToFit="1"/>
    </xf>
    <xf numFmtId="164" fontId="6" fillId="0" borderId="2">
      <alignment horizontal="right" shrinkToFit="1"/>
    </xf>
    <xf numFmtId="0" fontId="3" fillId="0" borderId="8"/>
    <xf numFmtId="0" fontId="2" fillId="0" borderId="9">
      <alignment horizontal="center" wrapText="1"/>
    </xf>
    <xf numFmtId="0" fontId="2" fillId="0" borderId="9"/>
    <xf numFmtId="0" fontId="2" fillId="0" borderId="8">
      <alignment horizontal="center"/>
    </xf>
    <xf numFmtId="0" fontId="7" fillId="0" borderId="1">
      <alignment horizontal="left"/>
    </xf>
    <xf numFmtId="0" fontId="9" fillId="0" borderId="0"/>
    <xf numFmtId="0" fontId="9" fillId="0" borderId="0"/>
    <xf numFmtId="0" fontId="9" fillId="0" borderId="0"/>
    <xf numFmtId="0" fontId="3" fillId="0" borderId="1"/>
    <xf numFmtId="0" fontId="3" fillId="0" borderId="1"/>
    <xf numFmtId="0" fontId="8" fillId="2" borderId="1"/>
    <xf numFmtId="0" fontId="3" fillId="0" borderId="1"/>
    <xf numFmtId="0" fontId="2" fillId="0" borderId="4">
      <alignment horizontal="left" vertical="top" wrapText="1"/>
    </xf>
    <xf numFmtId="0" fontId="3" fillId="0" borderId="5">
      <alignment horizontal="center" vertical="top" wrapText="1"/>
    </xf>
    <xf numFmtId="0" fontId="2" fillId="0" borderId="5">
      <alignment vertical="top" wrapText="1"/>
    </xf>
    <xf numFmtId="49" fontId="6" fillId="0" borderId="2">
      <alignment horizontal="left" vertical="center" wrapText="1"/>
    </xf>
    <xf numFmtId="4" fontId="6" fillId="0" borderId="2">
      <alignment horizontal="right" shrinkToFit="1"/>
    </xf>
    <xf numFmtId="0" fontId="12" fillId="0" borderId="1">
      <alignment horizontal="left" wrapText="1"/>
    </xf>
    <xf numFmtId="0" fontId="13" fillId="0" borderId="1"/>
    <xf numFmtId="0" fontId="9" fillId="0" borderId="1"/>
    <xf numFmtId="0" fontId="14" fillId="0" borderId="1">
      <alignment horizontal="center"/>
    </xf>
    <xf numFmtId="49" fontId="12" fillId="0" borderId="1">
      <alignment horizontal="center"/>
    </xf>
    <xf numFmtId="0" fontId="12" fillId="0" borderId="1"/>
    <xf numFmtId="0" fontId="12" fillId="0" borderId="1">
      <alignment horizontal="center"/>
    </xf>
    <xf numFmtId="0" fontId="12" fillId="0" borderId="1">
      <alignment horizontal="center" wrapText="1"/>
    </xf>
    <xf numFmtId="0" fontId="12" fillId="0" borderId="1">
      <alignment wrapText="1"/>
    </xf>
    <xf numFmtId="0" fontId="12" fillId="0" borderId="1">
      <alignment horizontal="left"/>
    </xf>
    <xf numFmtId="0" fontId="12" fillId="0" borderId="2">
      <alignment horizontal="center" vertical="top" wrapText="1"/>
    </xf>
    <xf numFmtId="0" fontId="12" fillId="0" borderId="3">
      <alignment horizontal="center" vertical="top" wrapText="1"/>
    </xf>
    <xf numFmtId="0" fontId="12" fillId="0" borderId="4">
      <alignment horizontal="center" vertical="top" wrapText="1"/>
    </xf>
    <xf numFmtId="0" fontId="12" fillId="0" borderId="5">
      <alignment horizontal="center" vertical="top" wrapText="1"/>
    </xf>
    <xf numFmtId="49" fontId="12" fillId="0" borderId="2">
      <alignment horizontal="center" vertical="center"/>
    </xf>
    <xf numFmtId="49" fontId="13" fillId="0" borderId="2">
      <alignment horizontal="center" vertical="center" shrinkToFit="1"/>
    </xf>
    <xf numFmtId="49" fontId="12" fillId="0" borderId="2">
      <alignment horizontal="left" vertical="center" wrapText="1"/>
    </xf>
    <xf numFmtId="0" fontId="12" fillId="0" borderId="2">
      <alignment horizontal="center" vertical="center" wrapText="1"/>
    </xf>
    <xf numFmtId="49" fontId="12" fillId="0" borderId="2">
      <alignment horizontal="center" vertical="center" wrapText="1"/>
    </xf>
    <xf numFmtId="2" fontId="12" fillId="0" borderId="2">
      <alignment horizontal="center" vertical="center"/>
    </xf>
    <xf numFmtId="2" fontId="12" fillId="0" borderId="2">
      <alignment horizontal="right" vertical="center"/>
    </xf>
    <xf numFmtId="164" fontId="12" fillId="0" borderId="2">
      <alignment horizontal="right" vertical="center"/>
    </xf>
    <xf numFmtId="0" fontId="15" fillId="0" borderId="3"/>
    <xf numFmtId="0" fontId="15" fillId="0" borderId="6"/>
    <xf numFmtId="0" fontId="15" fillId="0" borderId="6">
      <alignment shrinkToFit="1"/>
    </xf>
    <xf numFmtId="0" fontId="15" fillId="0" borderId="6">
      <alignment horizontal="right" shrinkToFit="1"/>
    </xf>
    <xf numFmtId="0" fontId="15" fillId="0" borderId="7">
      <alignment horizontal="right" shrinkToFit="1"/>
    </xf>
    <xf numFmtId="164" fontId="16" fillId="0" borderId="2">
      <alignment horizontal="right" shrinkToFit="1"/>
    </xf>
    <xf numFmtId="0" fontId="13" fillId="0" borderId="8"/>
    <xf numFmtId="0" fontId="12" fillId="0" borderId="9">
      <alignment horizontal="center" wrapText="1"/>
    </xf>
    <xf numFmtId="0" fontId="12" fillId="0" borderId="9"/>
    <xf numFmtId="0" fontId="12" fillId="0" borderId="8">
      <alignment horizontal="center"/>
    </xf>
    <xf numFmtId="0" fontId="17" fillId="0" borderId="1">
      <alignment horizontal="left"/>
    </xf>
    <xf numFmtId="0" fontId="1" fillId="0" borderId="1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1" xfId="2" applyNumberFormat="1" applyProtection="1"/>
    <xf numFmtId="0" fontId="2" fillId="0" borderId="1" xfId="5" applyNumberFormat="1" applyProtection="1"/>
    <xf numFmtId="0" fontId="2" fillId="0" borderId="1" xfId="6" applyNumberFormat="1" applyProtection="1">
      <alignment horizontal="center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" xfId="2" applyNumberFormat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  <protection locked="0"/>
    </xf>
    <xf numFmtId="0" fontId="3" fillId="0" borderId="1" xfId="2" applyNumberFormat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" fillId="0" borderId="1" xfId="5" applyNumberFormat="1" applyAlignment="1" applyProtection="1">
      <alignment horizontal="right"/>
    </xf>
    <xf numFmtId="49" fontId="12" fillId="0" borderId="4" xfId="18" applyNumberFormat="1" applyFont="1" applyFill="1" applyBorder="1" applyAlignment="1" applyProtection="1">
      <alignment horizontal="center" vertical="center" wrapText="1"/>
    </xf>
    <xf numFmtId="164" fontId="2" fillId="0" borderId="2" xfId="21" applyNumberFormat="1" applyFill="1" applyAlignment="1" applyProtection="1">
      <alignment horizontal="right" vertical="center" wrapText="1"/>
    </xf>
    <xf numFmtId="14" fontId="2" fillId="0" borderId="2" xfId="17" applyNumberFormat="1" applyFill="1" applyProtection="1">
      <alignment horizontal="center" vertical="center" wrapText="1"/>
    </xf>
    <xf numFmtId="164" fontId="12" fillId="0" borderId="2" xfId="21" applyNumberFormat="1" applyFont="1" applyFill="1" applyAlignment="1" applyProtection="1">
      <alignment horizontal="justify" vertical="top" wrapText="1"/>
    </xf>
    <xf numFmtId="0" fontId="0" fillId="0" borderId="0" xfId="0" applyFill="1" applyProtection="1">
      <protection locked="0"/>
    </xf>
    <xf numFmtId="49" fontId="12" fillId="0" borderId="2" xfId="16" applyFont="1" applyFill="1">
      <alignment horizontal="left" vertical="center" wrapText="1"/>
    </xf>
    <xf numFmtId="49" fontId="12" fillId="0" borderId="2" xfId="18" applyNumberFormat="1" applyFont="1" applyFill="1" applyProtection="1">
      <alignment horizontal="center" vertical="center" wrapText="1"/>
    </xf>
    <xf numFmtId="49" fontId="2" fillId="0" borderId="2" xfId="18" applyNumberFormat="1" applyFill="1" applyProtection="1">
      <alignment horizontal="center" vertical="center" wrapText="1"/>
    </xf>
    <xf numFmtId="164" fontId="2" fillId="0" borderId="4" xfId="21" applyNumberFormat="1" applyFill="1" applyBorder="1" applyAlignment="1" applyProtection="1">
      <alignment horizontal="right" vertical="center" wrapText="1"/>
    </xf>
    <xf numFmtId="49" fontId="2" fillId="0" borderId="2" xfId="16" applyFill="1">
      <alignment horizontal="left" vertical="center" wrapText="1"/>
    </xf>
    <xf numFmtId="0" fontId="12" fillId="0" borderId="2" xfId="62" applyNumberFormat="1" applyProtection="1">
      <alignment horizontal="center" vertical="center" wrapText="1"/>
    </xf>
    <xf numFmtId="164" fontId="12" fillId="0" borderId="2" xfId="66" applyNumberFormat="1" applyProtection="1">
      <alignment horizontal="right" vertical="center"/>
    </xf>
    <xf numFmtId="49" fontId="12" fillId="3" borderId="2" xfId="14" applyNumberFormat="1" applyFont="1" applyFill="1" applyAlignment="1" applyProtection="1">
      <alignment horizontal="left" vertical="top" wrapText="1"/>
    </xf>
    <xf numFmtId="49" fontId="12" fillId="0" borderId="2" xfId="14" applyNumberFormat="1" applyFont="1" applyAlignment="1" applyProtection="1">
      <alignment horizontal="left" vertical="top" wrapText="1"/>
    </xf>
    <xf numFmtId="49" fontId="2" fillId="3" borderId="2" xfId="14" applyNumberFormat="1" applyFill="1" applyAlignment="1" applyProtection="1">
      <alignment horizontal="left" vertical="top" wrapText="1"/>
    </xf>
    <xf numFmtId="0" fontId="18" fillId="0" borderId="1" xfId="78" applyFont="1" applyAlignment="1">
      <alignment horizontal="center" vertical="center" wrapText="1"/>
    </xf>
    <xf numFmtId="0" fontId="1" fillId="0" borderId="1" xfId="78"/>
    <xf numFmtId="0" fontId="19" fillId="0" borderId="12" xfId="78" applyFont="1" applyBorder="1" applyAlignment="1">
      <alignment horizontal="center" vertical="center" wrapText="1"/>
    </xf>
    <xf numFmtId="0" fontId="19" fillId="0" borderId="12" xfId="78" applyFont="1" applyBorder="1" applyAlignment="1">
      <alignment horizontal="center" vertical="center"/>
    </xf>
    <xf numFmtId="0" fontId="19" fillId="0" borderId="12" xfId="78" applyFont="1" applyFill="1" applyBorder="1" applyAlignment="1">
      <alignment horizontal="center" vertical="center" wrapText="1"/>
    </xf>
    <xf numFmtId="49" fontId="12" fillId="0" borderId="2" xfId="18" applyNumberFormat="1" applyFont="1" applyFill="1" applyAlignment="1" applyProtection="1">
      <alignment horizontal="right" vertical="center" wrapText="1"/>
    </xf>
    <xf numFmtId="49" fontId="2" fillId="0" borderId="2" xfId="18" applyNumberFormat="1" applyFill="1" applyAlignment="1" applyProtection="1">
      <alignment horizontal="right" vertical="center" wrapText="1"/>
    </xf>
    <xf numFmtId="164" fontId="2" fillId="0" borderId="2" xfId="21" applyNumberFormat="1" applyFill="1" applyAlignment="1" applyProtection="1">
      <alignment horizontal="justify" vertical="top" wrapText="1"/>
    </xf>
    <xf numFmtId="49" fontId="12" fillId="0" borderId="2" xfId="18" applyNumberFormat="1" applyFont="1" applyFill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164" fontId="2" fillId="0" borderId="12" xfId="21" applyNumberFormat="1" applyFill="1" applyBorder="1" applyAlignment="1" applyProtection="1">
      <alignment horizontal="right" vertical="top" wrapText="1"/>
    </xf>
    <xf numFmtId="164" fontId="2" fillId="0" borderId="6" xfId="21" applyNumberFormat="1" applyFill="1" applyBorder="1" applyAlignment="1" applyProtection="1">
      <alignment horizontal="right" vertical="top" wrapText="1"/>
    </xf>
    <xf numFmtId="49" fontId="12" fillId="0" borderId="10" xfId="18" applyNumberFormat="1" applyFont="1" applyFill="1" applyBorder="1" applyProtection="1">
      <alignment horizontal="center" vertical="center" wrapText="1"/>
    </xf>
    <xf numFmtId="164" fontId="2" fillId="0" borderId="2" xfId="21" applyNumberFormat="1" applyFill="1" applyAlignment="1" applyProtection="1">
      <alignment horizontal="right" vertical="top" wrapText="1"/>
    </xf>
    <xf numFmtId="164" fontId="12" fillId="0" borderId="2" xfId="21" applyNumberFormat="1" applyFont="1" applyFill="1" applyAlignment="1" applyProtection="1">
      <alignment horizontal="right" vertical="top" wrapText="1"/>
    </xf>
    <xf numFmtId="0" fontId="12" fillId="0" borderId="2" xfId="18" applyNumberFormat="1" applyFont="1" applyFill="1" applyAlignment="1" applyProtection="1">
      <alignment horizontal="right" vertical="center" wrapText="1"/>
    </xf>
    <xf numFmtId="0" fontId="2" fillId="0" borderId="2" xfId="17" applyNumberFormat="1" applyFill="1" applyProtection="1">
      <alignment horizontal="center" vertical="center" wrapText="1"/>
    </xf>
    <xf numFmtId="2" fontId="2" fillId="0" borderId="2" xfId="18" applyNumberFormat="1" applyFill="1" applyAlignment="1" applyProtection="1">
      <alignment horizontal="right" vertical="center" wrapText="1"/>
    </xf>
    <xf numFmtId="2" fontId="12" fillId="0" borderId="10" xfId="18" applyNumberFormat="1" applyFont="1" applyFill="1" applyBorder="1" applyAlignment="1" applyProtection="1">
      <alignment horizontal="right" vertical="center" wrapText="1"/>
    </xf>
    <xf numFmtId="0" fontId="12" fillId="0" borderId="10" xfId="18" applyNumberFormat="1" applyFont="1" applyFill="1" applyBorder="1" applyAlignment="1" applyProtection="1">
      <alignment horizontal="right" vertical="center" wrapText="1"/>
    </xf>
    <xf numFmtId="2" fontId="12" fillId="0" borderId="2" xfId="18" applyNumberFormat="1" applyFont="1" applyFill="1" applyAlignment="1" applyProtection="1">
      <alignment horizontal="right" vertical="center" wrapText="1"/>
    </xf>
    <xf numFmtId="164" fontId="12" fillId="0" borderId="2" xfId="21" applyNumberFormat="1" applyFont="1" applyFill="1" applyAlignment="1" applyProtection="1">
      <alignment horizontal="left" vertical="top" wrapText="1"/>
    </xf>
    <xf numFmtId="0" fontId="12" fillId="0" borderId="0" xfId="0" applyFont="1" applyFill="1" applyAlignment="1">
      <alignment horizontal="right"/>
    </xf>
    <xf numFmtId="0" fontId="12" fillId="0" borderId="2" xfId="18" applyNumberFormat="1" applyFont="1" applyFill="1" applyAlignment="1" applyProtection="1">
      <alignment horizontal="left" vertical="center" wrapText="1"/>
    </xf>
    <xf numFmtId="49" fontId="12" fillId="0" borderId="3" xfId="14" applyNumberFormat="1" applyFont="1" applyFill="1" applyBorder="1" applyProtection="1">
      <alignment horizontal="center" vertical="center"/>
    </xf>
    <xf numFmtId="49" fontId="2" fillId="0" borderId="6" xfId="14" applyNumberFormat="1" applyFill="1" applyBorder="1" applyProtection="1">
      <alignment horizontal="center" vertical="center"/>
    </xf>
    <xf numFmtId="49" fontId="2" fillId="0" borderId="7" xfId="14" applyNumberFormat="1" applyFill="1" applyBorder="1" applyProtection="1">
      <alignment horizontal="center" vertical="center"/>
    </xf>
    <xf numFmtId="49" fontId="12" fillId="0" borderId="2" xfId="16" applyNumberFormat="1" applyFont="1" applyFill="1" applyProtection="1">
      <alignment horizontal="left" vertical="center" wrapText="1"/>
    </xf>
    <xf numFmtId="49" fontId="2" fillId="0" borderId="2" xfId="16" applyFill="1">
      <alignment horizontal="left" vertical="center" wrapText="1"/>
    </xf>
    <xf numFmtId="49" fontId="15" fillId="0" borderId="3" xfId="14" applyNumberFormat="1" applyFont="1" applyFill="1" applyBorder="1" applyAlignment="1" applyProtection="1">
      <alignment horizontal="center" vertical="center"/>
    </xf>
    <xf numFmtId="49" fontId="15" fillId="0" borderId="6" xfId="14" applyNumberFormat="1" applyFont="1" applyFill="1" applyBorder="1" applyAlignment="1" applyProtection="1">
      <alignment horizontal="center" vertical="center"/>
    </xf>
    <xf numFmtId="49" fontId="15" fillId="0" borderId="7" xfId="14" applyNumberFormat="1" applyFont="1" applyFill="1" applyBorder="1" applyAlignment="1" applyProtection="1">
      <alignment horizontal="center" vertical="center"/>
    </xf>
    <xf numFmtId="49" fontId="12" fillId="0" borderId="3" xfId="14" applyNumberFormat="1" applyFont="1" applyFill="1" applyBorder="1" applyAlignment="1" applyProtection="1">
      <alignment horizontal="center" vertical="center"/>
    </xf>
    <xf numFmtId="49" fontId="2" fillId="0" borderId="6" xfId="14" applyNumberFormat="1" applyFill="1" applyBorder="1" applyAlignment="1" applyProtection="1">
      <alignment horizontal="center" vertical="center"/>
    </xf>
    <xf numFmtId="49" fontId="2" fillId="0" borderId="7" xfId="14" applyNumberFormat="1" applyFill="1" applyBorder="1" applyAlignment="1" applyProtection="1">
      <alignment horizontal="center" vertical="center"/>
    </xf>
    <xf numFmtId="0" fontId="10" fillId="0" borderId="1" xfId="1" applyNumberFormat="1" applyFont="1" applyAlignment="1" applyProtection="1">
      <alignment horizontal="center" wrapText="1"/>
    </xf>
    <xf numFmtId="0" fontId="10" fillId="0" borderId="1" xfId="1" applyFont="1" applyAlignment="1">
      <alignment horizontal="center" wrapText="1"/>
    </xf>
    <xf numFmtId="0" fontId="10" fillId="0" borderId="1" xfId="3" applyNumberFormat="1" applyFont="1" applyProtection="1">
      <alignment horizontal="center"/>
    </xf>
    <xf numFmtId="0" fontId="10" fillId="0" borderId="1" xfId="3" applyFont="1">
      <alignment horizontal="center"/>
    </xf>
    <xf numFmtId="49" fontId="11" fillId="0" borderId="1" xfId="4" applyNumberFormat="1" applyFont="1" applyProtection="1">
      <alignment horizontal="center"/>
    </xf>
    <xf numFmtId="49" fontId="11" fillId="0" borderId="1" xfId="4" applyFont="1">
      <alignment horizontal="center"/>
    </xf>
    <xf numFmtId="0" fontId="2" fillId="0" borderId="1" xfId="9" applyNumberFormat="1" applyProtection="1">
      <alignment horizontal="left"/>
    </xf>
    <xf numFmtId="0" fontId="2" fillId="0" borderId="1" xfId="9">
      <alignment horizontal="left"/>
    </xf>
    <xf numFmtId="0" fontId="12" fillId="0" borderId="12" xfId="10" applyNumberFormat="1" applyFont="1" applyBorder="1" applyProtection="1">
      <alignment horizontal="center" vertical="top" wrapText="1"/>
    </xf>
    <xf numFmtId="0" fontId="2" fillId="0" borderId="12" xfId="10" applyBorder="1">
      <alignment horizontal="center" vertical="top" wrapText="1"/>
    </xf>
    <xf numFmtId="0" fontId="2" fillId="0" borderId="12" xfId="10" applyNumberFormat="1" applyBorder="1" applyProtection="1">
      <alignment horizontal="center" vertical="top" wrapText="1"/>
    </xf>
    <xf numFmtId="0" fontId="12" fillId="0" borderId="12" xfId="12" applyNumberFormat="1" applyFont="1" applyBorder="1" applyProtection="1">
      <alignment horizontal="center" vertical="top" wrapText="1"/>
    </xf>
    <xf numFmtId="0" fontId="2" fillId="0" borderId="12" xfId="12" applyBorder="1">
      <alignment horizontal="center" vertical="top" wrapText="1"/>
    </xf>
    <xf numFmtId="0" fontId="0" fillId="0" borderId="0" xfId="0" applyAlignment="1" applyProtection="1">
      <alignment horizontal="right"/>
      <protection locked="0"/>
    </xf>
    <xf numFmtId="49" fontId="12" fillId="0" borderId="2" xfId="14" applyNumberFormat="1" applyFont="1" applyFill="1" applyProtection="1">
      <alignment horizontal="center" vertical="center"/>
    </xf>
    <xf numFmtId="49" fontId="2" fillId="0" borderId="2" xfId="14" applyFill="1">
      <alignment horizontal="center" vertical="center"/>
    </xf>
    <xf numFmtId="49" fontId="12" fillId="0" borderId="10" xfId="14" applyNumberFormat="1" applyFont="1" applyFill="1" applyBorder="1" applyProtection="1">
      <alignment horizontal="center" vertical="center"/>
    </xf>
    <xf numFmtId="49" fontId="2" fillId="0" borderId="10" xfId="14" applyFill="1" applyBorder="1">
      <alignment horizontal="center" vertical="center"/>
    </xf>
    <xf numFmtId="49" fontId="2" fillId="0" borderId="2" xfId="16" applyNumberFormat="1" applyFill="1" applyProtection="1">
      <alignment horizontal="left" vertical="center" wrapText="1"/>
    </xf>
    <xf numFmtId="0" fontId="2" fillId="0" borderId="12" xfId="12" applyNumberFormat="1" applyBorder="1" applyAlignment="1" applyProtection="1">
      <alignment horizontal="justify" vertical="top" wrapText="1"/>
    </xf>
    <xf numFmtId="0" fontId="2" fillId="0" borderId="12" xfId="12" applyBorder="1" applyAlignment="1">
      <alignment horizontal="justify" vertical="top" wrapText="1"/>
    </xf>
    <xf numFmtId="49" fontId="2" fillId="0" borderId="12" xfId="14" applyNumberFormat="1" applyFill="1" applyBorder="1" applyProtection="1">
      <alignment horizontal="center" vertical="center"/>
    </xf>
    <xf numFmtId="49" fontId="2" fillId="0" borderId="12" xfId="14" applyFill="1" applyBorder="1">
      <alignment horizontal="center" vertical="center"/>
    </xf>
    <xf numFmtId="49" fontId="2" fillId="0" borderId="7" xfId="16" applyNumberFormat="1" applyFill="1" applyBorder="1" applyProtection="1">
      <alignment horizontal="left" vertical="center" wrapText="1"/>
    </xf>
    <xf numFmtId="0" fontId="12" fillId="0" borderId="12" xfId="12" applyNumberFormat="1" applyFont="1" applyBorder="1" applyAlignment="1" applyProtection="1">
      <alignment horizontal="center" vertical="top" wrapText="1"/>
    </xf>
    <xf numFmtId="0" fontId="2" fillId="0" borderId="12" xfId="10" applyBorder="1" applyAlignment="1">
      <alignment horizontal="center" vertical="top" wrapText="1"/>
    </xf>
    <xf numFmtId="0" fontId="15" fillId="0" borderId="1" xfId="10" applyFont="1" applyBorder="1" applyAlignment="1">
      <alignment horizontal="center" vertical="top" wrapText="1"/>
    </xf>
    <xf numFmtId="0" fontId="15" fillId="0" borderId="16" xfId="10" applyFont="1" applyBorder="1" applyAlignment="1">
      <alignment horizontal="center" vertical="top" wrapText="1"/>
    </xf>
    <xf numFmtId="49" fontId="2" fillId="0" borderId="3" xfId="16" applyNumberFormat="1" applyFill="1" applyBorder="1" applyProtection="1">
      <alignment horizontal="left" vertical="center" wrapText="1"/>
    </xf>
    <xf numFmtId="49" fontId="2" fillId="3" borderId="2" xfId="14" applyNumberFormat="1" applyFill="1" applyProtection="1">
      <alignment horizontal="center" vertical="center"/>
    </xf>
    <xf numFmtId="49" fontId="2" fillId="3" borderId="2" xfId="14" applyFill="1">
      <alignment horizontal="center" vertical="center"/>
    </xf>
    <xf numFmtId="49" fontId="12" fillId="0" borderId="2" xfId="61" applyNumberFormat="1" applyProtection="1">
      <alignment horizontal="left" vertical="center" wrapText="1"/>
    </xf>
    <xf numFmtId="49" fontId="12" fillId="0" borderId="2" xfId="61">
      <alignment horizontal="left" vertical="center" wrapText="1"/>
    </xf>
    <xf numFmtId="49" fontId="2" fillId="0" borderId="2" xfId="14" applyNumberFormat="1" applyProtection="1">
      <alignment horizontal="center" vertical="center"/>
    </xf>
    <xf numFmtId="49" fontId="2" fillId="0" borderId="2" xfId="14">
      <alignment horizontal="center" vertical="center"/>
    </xf>
    <xf numFmtId="0" fontId="2" fillId="0" borderId="11" xfId="10" applyBorder="1">
      <alignment horizontal="center" vertical="top" wrapText="1"/>
    </xf>
    <xf numFmtId="0" fontId="2" fillId="0" borderId="12" xfId="12" applyNumberFormat="1" applyBorder="1" applyProtection="1">
      <alignment horizontal="center" vertical="top" wrapText="1"/>
    </xf>
    <xf numFmtId="0" fontId="2" fillId="0" borderId="14" xfId="12" applyNumberFormat="1" applyBorder="1" applyAlignment="1" applyProtection="1">
      <alignment horizontal="center" vertical="top" wrapText="1"/>
    </xf>
    <xf numFmtId="0" fontId="2" fillId="0" borderId="15" xfId="12" applyNumberFormat="1" applyBorder="1" applyAlignment="1" applyProtection="1">
      <alignment horizontal="center" vertical="top" wrapText="1"/>
    </xf>
    <xf numFmtId="0" fontId="2" fillId="0" borderId="13" xfId="12" applyNumberFormat="1" applyBorder="1" applyAlignment="1" applyProtection="1">
      <alignment horizontal="center" vertical="top" wrapText="1"/>
    </xf>
    <xf numFmtId="0" fontId="20" fillId="0" borderId="1" xfId="78" applyFont="1" applyAlignment="1">
      <alignment horizontal="center" vertical="center" wrapText="1"/>
    </xf>
    <xf numFmtId="0" fontId="21" fillId="0" borderId="1" xfId="78" applyFont="1" applyAlignment="1">
      <alignment horizontal="center" vertical="center" wrapText="1"/>
    </xf>
    <xf numFmtId="0" fontId="20" fillId="0" borderId="1" xfId="78" applyFont="1" applyAlignment="1">
      <alignment horizontal="center"/>
    </xf>
  </cellXfs>
  <cellStyles count="79">
    <cellStyle name="br" xfId="35"/>
    <cellStyle name="col" xfId="34"/>
    <cellStyle name="st42" xfId="1"/>
    <cellStyle name="st42 2" xfId="45"/>
    <cellStyle name="st43" xfId="7"/>
    <cellStyle name="st43 2" xfId="52"/>
    <cellStyle name="style0" xfId="36"/>
    <cellStyle name="td" xfId="37"/>
    <cellStyle name="tr" xfId="33"/>
    <cellStyle name="xl21" xfId="38"/>
    <cellStyle name="xl22" xfId="5"/>
    <cellStyle name="xl22 2" xfId="50"/>
    <cellStyle name="xl23" xfId="22"/>
    <cellStyle name="xl23 2" xfId="67"/>
    <cellStyle name="xl24" xfId="28"/>
    <cellStyle name="xl24 2" xfId="73"/>
    <cellStyle name="xl25" xfId="39"/>
    <cellStyle name="xl26" xfId="23"/>
    <cellStyle name="xl26 2" xfId="68"/>
    <cellStyle name="xl27" xfId="10"/>
    <cellStyle name="xl27 2" xfId="55"/>
    <cellStyle name="xl28" xfId="14"/>
    <cellStyle name="xl28 2" xfId="59"/>
    <cellStyle name="xl29" xfId="11"/>
    <cellStyle name="xl29 2" xfId="56"/>
    <cellStyle name="xl30" xfId="15"/>
    <cellStyle name="xl30 2" xfId="60"/>
    <cellStyle name="xl31" xfId="40"/>
    <cellStyle name="xl32" xfId="16"/>
    <cellStyle name="xl32 2" xfId="61"/>
    <cellStyle name="xl33" xfId="6"/>
    <cellStyle name="xl33 2" xfId="51"/>
    <cellStyle name="xl34" xfId="12"/>
    <cellStyle name="xl34 2" xfId="57"/>
    <cellStyle name="xl35" xfId="13"/>
    <cellStyle name="xl35 2" xfId="58"/>
    <cellStyle name="xl36" xfId="41"/>
    <cellStyle name="xl37" xfId="29"/>
    <cellStyle name="xl37 2" xfId="74"/>
    <cellStyle name="xl38" xfId="31"/>
    <cellStyle name="xl38 2" xfId="76"/>
    <cellStyle name="xl39" xfId="17"/>
    <cellStyle name="xl39 2" xfId="62"/>
    <cellStyle name="xl40" xfId="8"/>
    <cellStyle name="xl40 2" xfId="53"/>
    <cellStyle name="xl41" xfId="42"/>
    <cellStyle name="xl42" xfId="24"/>
    <cellStyle name="xl42 2" xfId="69"/>
    <cellStyle name="xl43" xfId="2"/>
    <cellStyle name="xl43 2" xfId="46"/>
    <cellStyle name="xl44" xfId="32"/>
    <cellStyle name="xl44 2" xfId="77"/>
    <cellStyle name="xl45" xfId="18"/>
    <cellStyle name="xl45 2" xfId="63"/>
    <cellStyle name="xl46" xfId="30"/>
    <cellStyle name="xl46 2" xfId="75"/>
    <cellStyle name="xl47" xfId="19"/>
    <cellStyle name="xl47 2" xfId="64"/>
    <cellStyle name="xl48" xfId="25"/>
    <cellStyle name="xl48 2" xfId="70"/>
    <cellStyle name="xl49" xfId="26"/>
    <cellStyle name="xl49 2" xfId="71"/>
    <cellStyle name="xl50" xfId="20"/>
    <cellStyle name="xl50 2" xfId="65"/>
    <cellStyle name="xl51" xfId="27"/>
    <cellStyle name="xl51 2" xfId="72"/>
    <cellStyle name="xl52" xfId="21"/>
    <cellStyle name="xl52 2" xfId="66"/>
    <cellStyle name="xl53" xfId="9"/>
    <cellStyle name="xl53 2" xfId="54"/>
    <cellStyle name="xl54" xfId="3"/>
    <cellStyle name="xl54 2" xfId="48"/>
    <cellStyle name="xl55" xfId="4"/>
    <cellStyle name="xl55 2" xfId="49"/>
    <cellStyle name="xl56" xfId="43"/>
    <cellStyle name="xl57" xfId="44"/>
    <cellStyle name="Обычный" xfId="0" builtinId="0"/>
    <cellStyle name="Обычный 2" xfId="47"/>
    <cellStyle name="Обычный 3" xfId="7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Zeros="0" tabSelected="1" view="pageBreakPreview" topLeftCell="A7" zoomScaleNormal="100" zoomScaleSheetLayoutView="100" workbookViewId="0">
      <pane ySplit="1" topLeftCell="A44" activePane="bottomLeft" state="frozen"/>
      <selection activeCell="A7" sqref="A7"/>
      <selection pane="bottomLeft" activeCell="I59" sqref="I59"/>
    </sheetView>
  </sheetViews>
  <sheetFormatPr defaultRowHeight="15" x14ac:dyDescent="0.25"/>
  <cols>
    <col min="1" max="4" width="3.5703125" style="1" customWidth="1"/>
    <col min="5" max="5" width="47" style="1" customWidth="1"/>
    <col min="6" max="6" width="35.42578125" style="1" customWidth="1"/>
    <col min="7" max="7" width="17.85546875" style="1" customWidth="1"/>
    <col min="8" max="8" width="25.85546875" style="1" customWidth="1"/>
    <col min="9" max="9" width="19.42578125" style="10" customWidth="1"/>
    <col min="10" max="10" width="17.85546875" style="6" customWidth="1"/>
    <col min="11" max="11" width="17.85546875" style="1" customWidth="1"/>
    <col min="12" max="12" width="39.5703125" style="8" customWidth="1"/>
    <col min="13" max="14" width="24.42578125" style="8" customWidth="1"/>
    <col min="15" max="15" width="3" style="1" customWidth="1"/>
    <col min="16" max="16384" width="9.140625" style="1"/>
  </cols>
  <sheetData>
    <row r="1" spans="1:14" x14ac:dyDescent="0.25">
      <c r="G1" s="76"/>
      <c r="H1" s="76"/>
      <c r="I1" s="76"/>
      <c r="J1" s="76"/>
      <c r="K1" s="76"/>
      <c r="L1" s="76"/>
      <c r="M1" s="76"/>
      <c r="N1" s="76"/>
    </row>
    <row r="2" spans="1:14" ht="15.2" customHeight="1" x14ac:dyDescent="0.25">
      <c r="A2" s="63" t="s">
        <v>84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.4" customHeight="1" x14ac:dyDescent="0.25">
      <c r="A3" s="65" t="s">
        <v>291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95" customHeight="1" x14ac:dyDescent="0.2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x14ac:dyDescent="0.25">
      <c r="A5" s="3"/>
      <c r="B5" s="3"/>
      <c r="C5" s="3"/>
      <c r="D5" s="3"/>
      <c r="E5" s="3"/>
      <c r="F5" s="3"/>
      <c r="G5" s="3"/>
      <c r="H5" s="3"/>
      <c r="I5" s="9"/>
      <c r="J5" s="11"/>
      <c r="K5" s="3"/>
      <c r="L5" s="7"/>
      <c r="M5" s="7"/>
      <c r="N5" s="7"/>
    </row>
    <row r="6" spans="1:14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95" customHeight="1" x14ac:dyDescent="0.25">
      <c r="A7" s="71" t="s">
        <v>274</v>
      </c>
      <c r="B7" s="72"/>
      <c r="C7" s="72"/>
      <c r="D7" s="73" t="s">
        <v>87</v>
      </c>
      <c r="E7" s="72"/>
      <c r="F7" s="88" t="s">
        <v>88</v>
      </c>
      <c r="G7" s="74" t="s">
        <v>114</v>
      </c>
      <c r="H7" s="87" t="s">
        <v>253</v>
      </c>
      <c r="I7" s="87" t="s">
        <v>145</v>
      </c>
      <c r="J7" s="87" t="s">
        <v>136</v>
      </c>
      <c r="K7" s="87" t="s">
        <v>137</v>
      </c>
      <c r="L7" s="82" t="s">
        <v>138</v>
      </c>
      <c r="M7" s="82" t="s">
        <v>139</v>
      </c>
      <c r="N7" s="82" t="s">
        <v>140</v>
      </c>
    </row>
    <row r="8" spans="1:14" ht="12.95" customHeight="1" x14ac:dyDescent="0.25">
      <c r="A8" s="72"/>
      <c r="B8" s="72"/>
      <c r="C8" s="72"/>
      <c r="D8" s="72"/>
      <c r="E8" s="72"/>
      <c r="F8" s="88"/>
      <c r="G8" s="75"/>
      <c r="H8" s="87"/>
      <c r="I8" s="87"/>
      <c r="J8" s="87"/>
      <c r="K8" s="87"/>
      <c r="L8" s="83"/>
      <c r="M8" s="82"/>
      <c r="N8" s="83"/>
    </row>
    <row r="9" spans="1:14" ht="60.75" customHeight="1" x14ac:dyDescent="0.25">
      <c r="A9" s="72"/>
      <c r="B9" s="72"/>
      <c r="C9" s="72"/>
      <c r="D9" s="72"/>
      <c r="E9" s="72"/>
      <c r="F9" s="88"/>
      <c r="G9" s="75"/>
      <c r="H9" s="87"/>
      <c r="I9" s="87"/>
      <c r="J9" s="87"/>
      <c r="K9" s="87"/>
      <c r="L9" s="83"/>
      <c r="M9" s="82"/>
      <c r="N9" s="83"/>
    </row>
    <row r="10" spans="1:14" ht="19.5" customHeight="1" x14ac:dyDescent="0.25">
      <c r="A10" s="89" t="s">
        <v>270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1:14" s="16" customFormat="1" ht="63.75" customHeight="1" x14ac:dyDescent="0.25">
      <c r="A11" s="84" t="s">
        <v>1</v>
      </c>
      <c r="B11" s="85"/>
      <c r="C11" s="85"/>
      <c r="D11" s="86" t="s">
        <v>23</v>
      </c>
      <c r="E11" s="56"/>
      <c r="F11" s="17" t="s">
        <v>89</v>
      </c>
      <c r="G11" s="18" t="s">
        <v>98</v>
      </c>
      <c r="H11" s="18" t="s">
        <v>198</v>
      </c>
      <c r="I11" s="13">
        <v>167076</v>
      </c>
      <c r="J11" s="13">
        <v>167076</v>
      </c>
      <c r="K11" s="14">
        <v>39499</v>
      </c>
      <c r="L11" s="15" t="s">
        <v>268</v>
      </c>
      <c r="M11" s="15" t="s">
        <v>143</v>
      </c>
      <c r="N11" s="15" t="s">
        <v>256</v>
      </c>
    </row>
    <row r="12" spans="1:14" s="16" customFormat="1" ht="69.75" customHeight="1" x14ac:dyDescent="0.25">
      <c r="A12" s="52" t="s">
        <v>2</v>
      </c>
      <c r="B12" s="53"/>
      <c r="C12" s="54"/>
      <c r="D12" s="55" t="s">
        <v>235</v>
      </c>
      <c r="E12" s="56"/>
      <c r="F12" s="17" t="s">
        <v>132</v>
      </c>
      <c r="G12" s="18" t="s">
        <v>236</v>
      </c>
      <c r="H12" s="19" t="s">
        <v>237</v>
      </c>
      <c r="I12" s="32" t="s">
        <v>238</v>
      </c>
      <c r="J12" s="33" t="s">
        <v>238</v>
      </c>
      <c r="K12" s="14">
        <v>43383</v>
      </c>
      <c r="L12" s="34" t="s">
        <v>239</v>
      </c>
      <c r="M12" s="15" t="s">
        <v>143</v>
      </c>
      <c r="N12" s="15" t="s">
        <v>206</v>
      </c>
    </row>
    <row r="13" spans="1:14" s="16" customFormat="1" ht="62.25" customHeight="1" x14ac:dyDescent="0.25">
      <c r="A13" s="79" t="s">
        <v>3</v>
      </c>
      <c r="B13" s="80"/>
      <c r="C13" s="80"/>
      <c r="D13" s="55" t="s">
        <v>200</v>
      </c>
      <c r="E13" s="56"/>
      <c r="F13" s="17" t="s">
        <v>209</v>
      </c>
      <c r="G13" s="19" t="s">
        <v>256</v>
      </c>
      <c r="H13" s="18" t="s">
        <v>199</v>
      </c>
      <c r="I13" s="13">
        <v>142240</v>
      </c>
      <c r="J13" s="13" t="s">
        <v>205</v>
      </c>
      <c r="K13" s="14">
        <v>39499</v>
      </c>
      <c r="L13" s="15" t="s">
        <v>268</v>
      </c>
      <c r="M13" s="15" t="s">
        <v>143</v>
      </c>
      <c r="N13" s="15" t="s">
        <v>256</v>
      </c>
    </row>
    <row r="14" spans="1:14" s="16" customFormat="1" ht="54" customHeight="1" x14ac:dyDescent="0.25">
      <c r="A14" s="77" t="s">
        <v>5</v>
      </c>
      <c r="B14" s="78"/>
      <c r="C14" s="78"/>
      <c r="D14" s="81" t="s">
        <v>27</v>
      </c>
      <c r="E14" s="56"/>
      <c r="F14" s="17" t="s">
        <v>90</v>
      </c>
      <c r="G14" s="35" t="s">
        <v>94</v>
      </c>
      <c r="H14" s="35" t="s">
        <v>210</v>
      </c>
      <c r="I14" s="13">
        <v>278290.05</v>
      </c>
      <c r="J14" s="32" t="s">
        <v>211</v>
      </c>
      <c r="K14" s="14">
        <v>42270</v>
      </c>
      <c r="L14" s="15" t="s">
        <v>208</v>
      </c>
      <c r="M14" s="15" t="s">
        <v>143</v>
      </c>
      <c r="N14" s="15" t="s">
        <v>206</v>
      </c>
    </row>
    <row r="15" spans="1:14" s="16" customFormat="1" ht="64.5" customHeight="1" x14ac:dyDescent="0.25">
      <c r="A15" s="77" t="s">
        <v>6</v>
      </c>
      <c r="B15" s="78"/>
      <c r="C15" s="78"/>
      <c r="D15" s="55" t="s">
        <v>201</v>
      </c>
      <c r="E15" s="56"/>
      <c r="F15" s="21" t="s">
        <v>91</v>
      </c>
      <c r="G15" s="19" t="s">
        <v>256</v>
      </c>
      <c r="H15" s="12" t="s">
        <v>202</v>
      </c>
      <c r="I15" s="20">
        <v>17816</v>
      </c>
      <c r="J15" s="13" t="s">
        <v>205</v>
      </c>
      <c r="K15" s="14">
        <v>39499</v>
      </c>
      <c r="L15" s="15" t="s">
        <v>268</v>
      </c>
      <c r="M15" s="15" t="s">
        <v>143</v>
      </c>
      <c r="N15" s="15" t="s">
        <v>256</v>
      </c>
    </row>
    <row r="16" spans="1:14" s="16" customFormat="1" ht="24.2" customHeight="1" x14ac:dyDescent="0.25">
      <c r="A16" s="77" t="s">
        <v>7</v>
      </c>
      <c r="B16" s="78"/>
      <c r="C16" s="78"/>
      <c r="D16" s="55" t="s">
        <v>196</v>
      </c>
      <c r="E16" s="56"/>
      <c r="F16" s="21" t="s">
        <v>92</v>
      </c>
      <c r="G16" s="36" t="s">
        <v>93</v>
      </c>
      <c r="H16" s="37">
        <v>95.7</v>
      </c>
      <c r="I16" s="38">
        <v>277291.71000000002</v>
      </c>
      <c r="J16" s="39">
        <v>277291.71000000002</v>
      </c>
      <c r="K16" s="14">
        <v>43620</v>
      </c>
      <c r="L16" s="15" t="s">
        <v>197</v>
      </c>
      <c r="M16" s="15" t="s">
        <v>143</v>
      </c>
      <c r="N16" s="15" t="s">
        <v>206</v>
      </c>
    </row>
    <row r="17" spans="1:14" s="16" customFormat="1" ht="24.2" customHeight="1" x14ac:dyDescent="0.25">
      <c r="A17" s="77" t="s">
        <v>8</v>
      </c>
      <c r="B17" s="78"/>
      <c r="C17" s="78"/>
      <c r="D17" s="55" t="s">
        <v>178</v>
      </c>
      <c r="E17" s="56"/>
      <c r="F17" s="17" t="s">
        <v>184</v>
      </c>
      <c r="G17" s="18" t="s">
        <v>187</v>
      </c>
      <c r="H17" s="40" t="s">
        <v>188</v>
      </c>
      <c r="I17" s="41">
        <v>26569.85</v>
      </c>
      <c r="J17" s="41">
        <v>26569.85</v>
      </c>
      <c r="K17" s="14">
        <v>43992</v>
      </c>
      <c r="L17" s="34" t="s">
        <v>189</v>
      </c>
      <c r="M17" s="15" t="s">
        <v>143</v>
      </c>
      <c r="N17" s="15" t="s">
        <v>206</v>
      </c>
    </row>
    <row r="18" spans="1:14" s="16" customFormat="1" ht="24.2" customHeight="1" x14ac:dyDescent="0.25">
      <c r="A18" s="77" t="s">
        <v>9</v>
      </c>
      <c r="B18" s="78"/>
      <c r="C18" s="78"/>
      <c r="D18" s="81" t="s">
        <v>178</v>
      </c>
      <c r="E18" s="56"/>
      <c r="F18" s="17" t="s">
        <v>96</v>
      </c>
      <c r="G18" s="18" t="s">
        <v>97</v>
      </c>
      <c r="H18" s="18" t="s">
        <v>195</v>
      </c>
      <c r="I18" s="41">
        <v>26410</v>
      </c>
      <c r="J18" s="41">
        <v>26410</v>
      </c>
      <c r="K18" s="14">
        <v>44071</v>
      </c>
      <c r="L18" s="34" t="s">
        <v>181</v>
      </c>
      <c r="M18" s="15" t="s">
        <v>143</v>
      </c>
      <c r="N18" s="15" t="s">
        <v>206</v>
      </c>
    </row>
    <row r="19" spans="1:14" s="16" customFormat="1" ht="24.2" customHeight="1" x14ac:dyDescent="0.25">
      <c r="A19" s="77" t="s">
        <v>10</v>
      </c>
      <c r="B19" s="78"/>
      <c r="C19" s="78"/>
      <c r="D19" s="55" t="s">
        <v>178</v>
      </c>
      <c r="E19" s="56"/>
      <c r="F19" s="17" t="s">
        <v>101</v>
      </c>
      <c r="G19" s="18" t="s">
        <v>99</v>
      </c>
      <c r="H19" s="18" t="s">
        <v>179</v>
      </c>
      <c r="I19" s="42">
        <v>24313.919999999998</v>
      </c>
      <c r="J19" s="32" t="s">
        <v>180</v>
      </c>
      <c r="K19" s="14">
        <v>44125</v>
      </c>
      <c r="L19" s="34" t="s">
        <v>181</v>
      </c>
      <c r="M19" s="15" t="s">
        <v>143</v>
      </c>
      <c r="N19" s="15" t="s">
        <v>206</v>
      </c>
    </row>
    <row r="20" spans="1:14" s="16" customFormat="1" ht="24.2" customHeight="1" x14ac:dyDescent="0.25">
      <c r="A20" s="77" t="s">
        <v>11</v>
      </c>
      <c r="B20" s="78"/>
      <c r="C20" s="78"/>
      <c r="D20" s="55" t="s">
        <v>178</v>
      </c>
      <c r="E20" s="56"/>
      <c r="F20" s="17" t="s">
        <v>174</v>
      </c>
      <c r="G20" s="18" t="s">
        <v>182</v>
      </c>
      <c r="H20" s="18" t="s">
        <v>183</v>
      </c>
      <c r="I20" s="43">
        <v>82342.649999999994</v>
      </c>
      <c r="J20" s="43">
        <v>82342.649999999994</v>
      </c>
      <c r="K20" s="14">
        <v>44125</v>
      </c>
      <c r="L20" s="34" t="s">
        <v>181</v>
      </c>
      <c r="M20" s="15" t="s">
        <v>143</v>
      </c>
      <c r="N20" s="15" t="s">
        <v>206</v>
      </c>
    </row>
    <row r="21" spans="1:14" s="16" customFormat="1" ht="24.2" customHeight="1" x14ac:dyDescent="0.25">
      <c r="A21" s="52" t="s">
        <v>12</v>
      </c>
      <c r="B21" s="53"/>
      <c r="C21" s="54"/>
      <c r="D21" s="91" t="s">
        <v>71</v>
      </c>
      <c r="E21" s="86"/>
      <c r="F21" s="17" t="s">
        <v>127</v>
      </c>
      <c r="G21" s="18" t="s">
        <v>128</v>
      </c>
      <c r="H21" s="18" t="s">
        <v>256</v>
      </c>
      <c r="I21" s="41">
        <v>550000</v>
      </c>
      <c r="J21" s="32" t="s">
        <v>205</v>
      </c>
      <c r="K21" s="44" t="s">
        <v>44</v>
      </c>
      <c r="L21" s="34" t="s">
        <v>246</v>
      </c>
      <c r="M21" s="15" t="s">
        <v>143</v>
      </c>
      <c r="N21" s="15" t="s">
        <v>256</v>
      </c>
    </row>
    <row r="22" spans="1:14" s="16" customFormat="1" ht="38.25" customHeight="1" x14ac:dyDescent="0.25">
      <c r="A22" s="52" t="s">
        <v>13</v>
      </c>
      <c r="B22" s="53"/>
      <c r="C22" s="54"/>
      <c r="D22" s="81" t="s">
        <v>36</v>
      </c>
      <c r="E22" s="56"/>
      <c r="F22" s="17" t="s">
        <v>102</v>
      </c>
      <c r="G22" s="18" t="s">
        <v>204</v>
      </c>
      <c r="H22" s="18" t="s">
        <v>203</v>
      </c>
      <c r="I22" s="41">
        <v>1451.5</v>
      </c>
      <c r="J22" s="32" t="s">
        <v>205</v>
      </c>
      <c r="K22" s="14">
        <v>43845</v>
      </c>
      <c r="L22" s="34" t="s">
        <v>260</v>
      </c>
      <c r="M22" s="15" t="s">
        <v>143</v>
      </c>
      <c r="N22" s="15" t="s">
        <v>206</v>
      </c>
    </row>
    <row r="23" spans="1:14" s="16" customFormat="1" ht="24.2" customHeight="1" x14ac:dyDescent="0.25">
      <c r="A23" s="52" t="s">
        <v>14</v>
      </c>
      <c r="B23" s="53"/>
      <c r="C23" s="54"/>
      <c r="D23" s="55" t="s">
        <v>170</v>
      </c>
      <c r="E23" s="56"/>
      <c r="F23" s="17" t="s">
        <v>134</v>
      </c>
      <c r="G23" s="19" t="s">
        <v>135</v>
      </c>
      <c r="H23" s="18" t="s">
        <v>168</v>
      </c>
      <c r="I23" s="41">
        <v>164846.45000000001</v>
      </c>
      <c r="J23" s="45">
        <v>164846.45000000001</v>
      </c>
      <c r="K23" s="14">
        <v>44120</v>
      </c>
      <c r="L23" s="15" t="s">
        <v>169</v>
      </c>
      <c r="M23" s="15" t="s">
        <v>143</v>
      </c>
      <c r="N23" s="15" t="s">
        <v>206</v>
      </c>
    </row>
    <row r="24" spans="1:14" s="16" customFormat="1" ht="24.2" customHeight="1" x14ac:dyDescent="0.25">
      <c r="A24" s="57" t="s">
        <v>269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s="16" customFormat="1" ht="24.2" customHeight="1" x14ac:dyDescent="0.25">
      <c r="A25" s="77" t="s">
        <v>15</v>
      </c>
      <c r="B25" s="78"/>
      <c r="C25" s="78"/>
      <c r="D25" s="55" t="s">
        <v>173</v>
      </c>
      <c r="E25" s="56"/>
      <c r="F25" s="17" t="s">
        <v>184</v>
      </c>
      <c r="G25" s="18" t="s">
        <v>95</v>
      </c>
      <c r="H25" s="40" t="s">
        <v>185</v>
      </c>
      <c r="I25" s="46">
        <v>114108.81</v>
      </c>
      <c r="J25" s="47">
        <v>114108.81</v>
      </c>
      <c r="K25" s="14">
        <v>44033</v>
      </c>
      <c r="L25" s="34" t="s">
        <v>186</v>
      </c>
      <c r="M25" s="15" t="s">
        <v>143</v>
      </c>
      <c r="N25" s="15" t="s">
        <v>206</v>
      </c>
    </row>
    <row r="26" spans="1:14" s="16" customFormat="1" ht="51.75" customHeight="1" x14ac:dyDescent="0.25">
      <c r="A26" s="77" t="s">
        <v>16</v>
      </c>
      <c r="B26" s="78"/>
      <c r="C26" s="78"/>
      <c r="D26" s="81" t="s">
        <v>81</v>
      </c>
      <c r="E26" s="56"/>
      <c r="F26" s="17" t="s">
        <v>90</v>
      </c>
      <c r="G26" s="18" t="s">
        <v>118</v>
      </c>
      <c r="H26" s="18" t="s">
        <v>207</v>
      </c>
      <c r="I26" s="41">
        <v>27769.95</v>
      </c>
      <c r="J26" s="41">
        <v>27769.95</v>
      </c>
      <c r="K26" s="14">
        <v>42270</v>
      </c>
      <c r="L26" s="15" t="s">
        <v>208</v>
      </c>
      <c r="M26" s="15" t="s">
        <v>143</v>
      </c>
      <c r="N26" s="15" t="s">
        <v>206</v>
      </c>
    </row>
    <row r="27" spans="1:14" s="16" customFormat="1" ht="88.5" customHeight="1" x14ac:dyDescent="0.25">
      <c r="A27" s="77" t="s">
        <v>17</v>
      </c>
      <c r="B27" s="78"/>
      <c r="C27" s="78"/>
      <c r="D27" s="55" t="s">
        <v>173</v>
      </c>
      <c r="E27" s="56"/>
      <c r="F27" s="17" t="s">
        <v>190</v>
      </c>
      <c r="G27" s="18" t="s">
        <v>191</v>
      </c>
      <c r="H27" s="18" t="s">
        <v>192</v>
      </c>
      <c r="I27" s="13">
        <v>87468.74</v>
      </c>
      <c r="J27" s="32" t="s">
        <v>193</v>
      </c>
      <c r="K27" s="14">
        <v>44293</v>
      </c>
      <c r="L27" s="34" t="s">
        <v>194</v>
      </c>
      <c r="M27" s="15" t="s">
        <v>143</v>
      </c>
      <c r="N27" s="15" t="s">
        <v>206</v>
      </c>
    </row>
    <row r="28" spans="1:14" s="16" customFormat="1" ht="24.2" customHeight="1" x14ac:dyDescent="0.25">
      <c r="A28" s="77" t="s">
        <v>18</v>
      </c>
      <c r="B28" s="78"/>
      <c r="C28" s="78"/>
      <c r="D28" s="55" t="s">
        <v>173</v>
      </c>
      <c r="E28" s="56"/>
      <c r="F28" s="17" t="s">
        <v>101</v>
      </c>
      <c r="G28" s="18" t="s">
        <v>147</v>
      </c>
      <c r="H28" s="18" t="s">
        <v>148</v>
      </c>
      <c r="I28" s="42">
        <v>39261.449999999997</v>
      </c>
      <c r="J28" s="32" t="s">
        <v>151</v>
      </c>
      <c r="K28" s="14">
        <v>43979</v>
      </c>
      <c r="L28" s="34" t="s">
        <v>142</v>
      </c>
      <c r="M28" s="15" t="s">
        <v>143</v>
      </c>
      <c r="N28" s="15" t="s">
        <v>206</v>
      </c>
    </row>
    <row r="29" spans="1:14" s="16" customFormat="1" ht="24.2" customHeight="1" x14ac:dyDescent="0.25">
      <c r="A29" s="77" t="s">
        <v>19</v>
      </c>
      <c r="B29" s="78"/>
      <c r="C29" s="78"/>
      <c r="D29" s="55" t="s">
        <v>173</v>
      </c>
      <c r="E29" s="56"/>
      <c r="F29" s="17" t="s">
        <v>174</v>
      </c>
      <c r="G29" s="18" t="s">
        <v>175</v>
      </c>
      <c r="H29" s="18" t="s">
        <v>176</v>
      </c>
      <c r="I29" s="43">
        <v>32411.58</v>
      </c>
      <c r="J29" s="43">
        <v>32411.58</v>
      </c>
      <c r="K29" s="14">
        <v>43979</v>
      </c>
      <c r="L29" s="15" t="s">
        <v>177</v>
      </c>
      <c r="M29" s="15" t="s">
        <v>143</v>
      </c>
      <c r="N29" s="15" t="s">
        <v>206</v>
      </c>
    </row>
    <row r="30" spans="1:14" s="16" customFormat="1" ht="24.2" customHeight="1" x14ac:dyDescent="0.25">
      <c r="A30" s="52" t="s">
        <v>20</v>
      </c>
      <c r="B30" s="53"/>
      <c r="C30" s="54"/>
      <c r="D30" s="55" t="s">
        <v>212</v>
      </c>
      <c r="E30" s="56"/>
      <c r="F30" s="17" t="s">
        <v>127</v>
      </c>
      <c r="G30" s="18" t="s">
        <v>128</v>
      </c>
      <c r="H30" s="18" t="s">
        <v>152</v>
      </c>
      <c r="I30" s="41">
        <v>550000</v>
      </c>
      <c r="J30" s="48">
        <v>4945.2</v>
      </c>
      <c r="K30" s="14">
        <v>40985</v>
      </c>
      <c r="L30" s="15" t="s">
        <v>146</v>
      </c>
      <c r="M30" s="15" t="s">
        <v>143</v>
      </c>
      <c r="N30" s="15" t="s">
        <v>206</v>
      </c>
    </row>
    <row r="31" spans="1:14" s="16" customFormat="1" ht="24.2" customHeight="1" x14ac:dyDescent="0.25">
      <c r="A31" s="52" t="s">
        <v>21</v>
      </c>
      <c r="B31" s="53"/>
      <c r="C31" s="54"/>
      <c r="D31" s="81" t="s">
        <v>240</v>
      </c>
      <c r="E31" s="56"/>
      <c r="F31" s="17" t="s">
        <v>133</v>
      </c>
      <c r="G31" s="18" t="s">
        <v>120</v>
      </c>
      <c r="H31" s="19" t="s">
        <v>163</v>
      </c>
      <c r="I31" s="41">
        <v>54450</v>
      </c>
      <c r="J31" s="33" t="s">
        <v>243</v>
      </c>
      <c r="K31" s="14">
        <v>42223</v>
      </c>
      <c r="L31" s="49" t="s">
        <v>164</v>
      </c>
      <c r="M31" s="15" t="s">
        <v>143</v>
      </c>
      <c r="N31" s="15" t="s">
        <v>206</v>
      </c>
    </row>
    <row r="32" spans="1:14" s="16" customFormat="1" ht="24.2" customHeight="1" x14ac:dyDescent="0.25">
      <c r="A32" s="52" t="s">
        <v>22</v>
      </c>
      <c r="B32" s="53"/>
      <c r="C32" s="54"/>
      <c r="D32" s="81" t="s">
        <v>240</v>
      </c>
      <c r="E32" s="56"/>
      <c r="F32" s="17" t="s">
        <v>242</v>
      </c>
      <c r="G32" s="18" t="s">
        <v>119</v>
      </c>
      <c r="H32" s="18" t="s">
        <v>161</v>
      </c>
      <c r="I32" s="41">
        <v>43833</v>
      </c>
      <c r="J32" s="32" t="s">
        <v>241</v>
      </c>
      <c r="K32" s="14">
        <v>43140</v>
      </c>
      <c r="L32" s="15" t="s">
        <v>162</v>
      </c>
      <c r="M32" s="15" t="s">
        <v>143</v>
      </c>
      <c r="N32" s="15" t="s">
        <v>206</v>
      </c>
    </row>
    <row r="33" spans="1:14" s="16" customFormat="1" ht="24.2" customHeight="1" x14ac:dyDescent="0.25">
      <c r="A33" s="52" t="s">
        <v>25</v>
      </c>
      <c r="B33" s="53"/>
      <c r="C33" s="54"/>
      <c r="D33" s="81" t="s">
        <v>221</v>
      </c>
      <c r="E33" s="56"/>
      <c r="F33" s="17" t="s">
        <v>104</v>
      </c>
      <c r="G33" s="18" t="s">
        <v>103</v>
      </c>
      <c r="H33" s="18" t="s">
        <v>166</v>
      </c>
      <c r="I33" s="41">
        <f>430000+220983</f>
        <v>650983</v>
      </c>
      <c r="J33" s="32" t="s">
        <v>1</v>
      </c>
      <c r="K33" s="14">
        <v>43157</v>
      </c>
      <c r="L33" s="15" t="s">
        <v>167</v>
      </c>
      <c r="M33" s="15" t="s">
        <v>143</v>
      </c>
      <c r="N33" s="15" t="s">
        <v>206</v>
      </c>
    </row>
    <row r="34" spans="1:14" s="16" customFormat="1" ht="24.2" customHeight="1" x14ac:dyDescent="0.25">
      <c r="A34" s="52" t="s">
        <v>26</v>
      </c>
      <c r="B34" s="53"/>
      <c r="C34" s="54"/>
      <c r="D34" s="81" t="s">
        <v>221</v>
      </c>
      <c r="E34" s="56"/>
      <c r="F34" s="17" t="s">
        <v>105</v>
      </c>
      <c r="G34" s="19" t="s">
        <v>256</v>
      </c>
      <c r="H34" s="19" t="s">
        <v>247</v>
      </c>
      <c r="I34" s="41">
        <v>45152</v>
      </c>
      <c r="J34" s="33" t="s">
        <v>205</v>
      </c>
      <c r="K34" s="44" t="s">
        <v>42</v>
      </c>
      <c r="L34" s="34"/>
      <c r="M34" s="15" t="s">
        <v>143</v>
      </c>
      <c r="N34" s="15" t="s">
        <v>256</v>
      </c>
    </row>
    <row r="35" spans="1:14" s="16" customFormat="1" ht="24.2" customHeight="1" x14ac:dyDescent="0.25">
      <c r="A35" s="52" t="s">
        <v>28</v>
      </c>
      <c r="B35" s="53"/>
      <c r="C35" s="54"/>
      <c r="D35" s="55" t="s">
        <v>141</v>
      </c>
      <c r="E35" s="56"/>
      <c r="F35" s="17" t="s">
        <v>129</v>
      </c>
      <c r="G35" s="18" t="s">
        <v>116</v>
      </c>
      <c r="H35" s="18" t="s">
        <v>149</v>
      </c>
      <c r="I35" s="41">
        <v>500</v>
      </c>
      <c r="J35" s="48">
        <v>500</v>
      </c>
      <c r="K35" s="14">
        <v>43140</v>
      </c>
      <c r="L35" s="15" t="s">
        <v>142</v>
      </c>
      <c r="M35" s="15" t="s">
        <v>143</v>
      </c>
      <c r="N35" s="15" t="s">
        <v>206</v>
      </c>
    </row>
    <row r="36" spans="1:14" s="16" customFormat="1" ht="24.2" customHeight="1" x14ac:dyDescent="0.25">
      <c r="A36" s="52" t="s">
        <v>29</v>
      </c>
      <c r="B36" s="53"/>
      <c r="C36" s="54"/>
      <c r="D36" s="55" t="s">
        <v>144</v>
      </c>
      <c r="E36" s="56"/>
      <c r="F36" s="17" t="s">
        <v>129</v>
      </c>
      <c r="G36" s="18" t="s">
        <v>117</v>
      </c>
      <c r="H36" s="18" t="s">
        <v>150</v>
      </c>
      <c r="I36" s="41">
        <v>1249.95</v>
      </c>
      <c r="J36" s="48">
        <v>1249.95</v>
      </c>
      <c r="K36" s="14">
        <v>43153</v>
      </c>
      <c r="L36" s="15" t="s">
        <v>146</v>
      </c>
      <c r="M36" s="15" t="s">
        <v>143</v>
      </c>
      <c r="N36" s="15" t="s">
        <v>206</v>
      </c>
    </row>
    <row r="37" spans="1:14" s="16" customFormat="1" ht="24.2" customHeight="1" x14ac:dyDescent="0.25">
      <c r="A37" s="52" t="s">
        <v>31</v>
      </c>
      <c r="B37" s="53"/>
      <c r="C37" s="54"/>
      <c r="D37" s="55" t="s">
        <v>153</v>
      </c>
      <c r="E37" s="56"/>
      <c r="F37" s="17" t="s">
        <v>245</v>
      </c>
      <c r="G37" s="18" t="s">
        <v>123</v>
      </c>
      <c r="H37" s="18" t="s">
        <v>154</v>
      </c>
      <c r="I37" s="41">
        <v>4449277.08</v>
      </c>
      <c r="J37" s="48">
        <v>4449277.08</v>
      </c>
      <c r="K37" s="14">
        <v>42223</v>
      </c>
      <c r="L37" s="49" t="s">
        <v>155</v>
      </c>
      <c r="M37" s="15" t="s">
        <v>143</v>
      </c>
      <c r="N37" s="15" t="s">
        <v>206</v>
      </c>
    </row>
    <row r="38" spans="1:14" s="16" customFormat="1" ht="24.2" customHeight="1" x14ac:dyDescent="0.25">
      <c r="A38" s="60" t="s">
        <v>32</v>
      </c>
      <c r="B38" s="61"/>
      <c r="C38" s="62"/>
      <c r="D38" s="55" t="s">
        <v>213</v>
      </c>
      <c r="E38" s="56"/>
      <c r="F38" s="17" t="s">
        <v>244</v>
      </c>
      <c r="G38" s="18" t="s">
        <v>218</v>
      </c>
      <c r="H38" s="18" t="s">
        <v>219</v>
      </c>
      <c r="I38" s="41">
        <v>254859.48</v>
      </c>
      <c r="J38" s="41">
        <v>254859.48</v>
      </c>
      <c r="K38" s="14">
        <v>44027</v>
      </c>
      <c r="L38" s="15" t="s">
        <v>220</v>
      </c>
      <c r="M38" s="15" t="s">
        <v>143</v>
      </c>
      <c r="N38" s="15" t="s">
        <v>206</v>
      </c>
    </row>
    <row r="39" spans="1:14" s="16" customFormat="1" ht="24.2" customHeight="1" x14ac:dyDescent="0.25">
      <c r="A39" s="60" t="s">
        <v>33</v>
      </c>
      <c r="B39" s="61"/>
      <c r="C39" s="62"/>
      <c r="D39" s="55" t="s">
        <v>213</v>
      </c>
      <c r="E39" s="56"/>
      <c r="F39" s="17" t="s">
        <v>214</v>
      </c>
      <c r="G39" s="18" t="s">
        <v>215</v>
      </c>
      <c r="H39" s="18" t="s">
        <v>216</v>
      </c>
      <c r="I39" s="41">
        <v>127776.96000000001</v>
      </c>
      <c r="J39" s="41">
        <v>127776.96000000001</v>
      </c>
      <c r="K39" s="14">
        <v>44027</v>
      </c>
      <c r="L39" s="15" t="s">
        <v>217</v>
      </c>
      <c r="M39" s="15" t="s">
        <v>143</v>
      </c>
      <c r="N39" s="15" t="s">
        <v>206</v>
      </c>
    </row>
    <row r="40" spans="1:14" s="16" customFormat="1" ht="24.2" customHeight="1" x14ac:dyDescent="0.25">
      <c r="A40" s="52" t="s">
        <v>34</v>
      </c>
      <c r="B40" s="53"/>
      <c r="C40" s="54"/>
      <c r="D40" s="55" t="s">
        <v>153</v>
      </c>
      <c r="E40" s="56"/>
      <c r="F40" s="17" t="s">
        <v>130</v>
      </c>
      <c r="G40" s="18" t="s">
        <v>122</v>
      </c>
      <c r="H40" s="18" t="s">
        <v>156</v>
      </c>
      <c r="I40" s="41">
        <v>378122.58</v>
      </c>
      <c r="J40" s="48">
        <v>378122.58</v>
      </c>
      <c r="K40" s="14">
        <v>42664</v>
      </c>
      <c r="L40" s="49" t="s">
        <v>157</v>
      </c>
      <c r="M40" s="15" t="s">
        <v>143</v>
      </c>
      <c r="N40" s="15" t="s">
        <v>206</v>
      </c>
    </row>
    <row r="41" spans="1:14" s="16" customFormat="1" ht="24.2" customHeight="1" x14ac:dyDescent="0.25">
      <c r="A41" s="52" t="s">
        <v>35</v>
      </c>
      <c r="B41" s="53"/>
      <c r="C41" s="54"/>
      <c r="D41" s="55" t="s">
        <v>153</v>
      </c>
      <c r="E41" s="56"/>
      <c r="F41" s="17" t="s">
        <v>131</v>
      </c>
      <c r="G41" s="18" t="s">
        <v>121</v>
      </c>
      <c r="H41" s="18" t="s">
        <v>158</v>
      </c>
      <c r="I41" s="41">
        <v>76896</v>
      </c>
      <c r="J41" s="48">
        <v>76896</v>
      </c>
      <c r="K41" s="14">
        <v>43140</v>
      </c>
      <c r="L41" s="15" t="s">
        <v>159</v>
      </c>
      <c r="M41" s="15" t="s">
        <v>143</v>
      </c>
      <c r="N41" s="15" t="s">
        <v>206</v>
      </c>
    </row>
    <row r="42" spans="1:14" s="16" customFormat="1" ht="24.2" customHeight="1" x14ac:dyDescent="0.25">
      <c r="A42" s="52" t="s">
        <v>37</v>
      </c>
      <c r="B42" s="53"/>
      <c r="C42" s="54"/>
      <c r="D42" s="55" t="s">
        <v>160</v>
      </c>
      <c r="E42" s="56"/>
      <c r="F42" s="17" t="s">
        <v>132</v>
      </c>
      <c r="G42" s="18" t="s">
        <v>119</v>
      </c>
      <c r="H42" s="18" t="s">
        <v>161</v>
      </c>
      <c r="I42" s="41">
        <v>68259.600000000006</v>
      </c>
      <c r="J42" s="48">
        <v>68259.600000000006</v>
      </c>
      <c r="K42" s="14">
        <v>41835</v>
      </c>
      <c r="L42" s="15" t="s">
        <v>162</v>
      </c>
      <c r="M42" s="15" t="s">
        <v>143</v>
      </c>
      <c r="N42" s="15" t="s">
        <v>206</v>
      </c>
    </row>
    <row r="43" spans="1:14" s="16" customFormat="1" ht="24.2" customHeight="1" x14ac:dyDescent="0.25">
      <c r="A43" s="52" t="s">
        <v>38</v>
      </c>
      <c r="B43" s="53"/>
      <c r="C43" s="54"/>
      <c r="D43" s="55" t="s">
        <v>160</v>
      </c>
      <c r="E43" s="56"/>
      <c r="F43" s="17" t="s">
        <v>133</v>
      </c>
      <c r="G43" s="18" t="s">
        <v>120</v>
      </c>
      <c r="H43" s="18" t="s">
        <v>163</v>
      </c>
      <c r="I43" s="41">
        <v>100873</v>
      </c>
      <c r="J43" s="48">
        <v>100872.52</v>
      </c>
      <c r="K43" s="44" t="s">
        <v>82</v>
      </c>
      <c r="L43" s="49" t="s">
        <v>164</v>
      </c>
      <c r="M43" s="15" t="s">
        <v>143</v>
      </c>
      <c r="N43" s="15" t="s">
        <v>206</v>
      </c>
    </row>
    <row r="44" spans="1:14" s="16" customFormat="1" ht="24.2" customHeight="1" x14ac:dyDescent="0.25">
      <c r="A44" s="52" t="s">
        <v>39</v>
      </c>
      <c r="B44" s="53"/>
      <c r="C44" s="54"/>
      <c r="D44" s="55" t="s">
        <v>165</v>
      </c>
      <c r="E44" s="56"/>
      <c r="F44" s="17" t="s">
        <v>104</v>
      </c>
      <c r="G44" s="18" t="s">
        <v>103</v>
      </c>
      <c r="H44" s="18" t="s">
        <v>166</v>
      </c>
      <c r="I44" s="41">
        <v>1</v>
      </c>
      <c r="J44" s="45">
        <v>1</v>
      </c>
      <c r="K44" s="14">
        <v>43153</v>
      </c>
      <c r="L44" s="15" t="s">
        <v>167</v>
      </c>
      <c r="M44" s="15" t="s">
        <v>143</v>
      </c>
      <c r="N44" s="15" t="s">
        <v>206</v>
      </c>
    </row>
    <row r="45" spans="1:14" s="16" customFormat="1" ht="24.2" customHeight="1" x14ac:dyDescent="0.25">
      <c r="A45" s="57" t="s">
        <v>272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</row>
    <row r="46" spans="1:14" s="16" customFormat="1" ht="24.2" customHeight="1" x14ac:dyDescent="0.25">
      <c r="A46" s="52" t="s">
        <v>40</v>
      </c>
      <c r="B46" s="53"/>
      <c r="C46" s="54"/>
      <c r="D46" s="81" t="s">
        <v>43</v>
      </c>
      <c r="E46" s="56"/>
      <c r="F46" s="17" t="s">
        <v>105</v>
      </c>
      <c r="G46" s="19" t="s">
        <v>256</v>
      </c>
      <c r="H46" s="19" t="s">
        <v>250</v>
      </c>
      <c r="I46" s="41">
        <v>95026</v>
      </c>
      <c r="J46" s="33" t="s">
        <v>205</v>
      </c>
      <c r="K46" s="44" t="s">
        <v>44</v>
      </c>
      <c r="L46" s="34" t="s">
        <v>271</v>
      </c>
      <c r="M46" s="15" t="s">
        <v>143</v>
      </c>
      <c r="N46" s="15" t="s">
        <v>256</v>
      </c>
    </row>
    <row r="47" spans="1:14" s="16" customFormat="1" ht="24.2" customHeight="1" x14ac:dyDescent="0.25">
      <c r="A47" s="52" t="s">
        <v>41</v>
      </c>
      <c r="B47" s="53"/>
      <c r="C47" s="54"/>
      <c r="D47" s="81" t="s">
        <v>248</v>
      </c>
      <c r="E47" s="56"/>
      <c r="F47" s="17" t="s">
        <v>102</v>
      </c>
      <c r="G47" s="19" t="s">
        <v>256</v>
      </c>
      <c r="H47" s="19" t="s">
        <v>251</v>
      </c>
      <c r="I47" s="41">
        <v>700</v>
      </c>
      <c r="J47" s="33" t="s">
        <v>205</v>
      </c>
      <c r="K47" s="44" t="s">
        <v>44</v>
      </c>
      <c r="L47" s="34" t="s">
        <v>271</v>
      </c>
      <c r="M47" s="15" t="s">
        <v>143</v>
      </c>
      <c r="N47" s="15" t="s">
        <v>256</v>
      </c>
    </row>
    <row r="48" spans="1:14" s="16" customFormat="1" ht="24.2" customHeight="1" x14ac:dyDescent="0.25">
      <c r="A48" s="52" t="s">
        <v>4</v>
      </c>
      <c r="B48" s="53"/>
      <c r="C48" s="54"/>
      <c r="D48" s="81" t="s">
        <v>47</v>
      </c>
      <c r="E48" s="56"/>
      <c r="F48" s="17" t="s">
        <v>102</v>
      </c>
      <c r="G48" s="19" t="s">
        <v>256</v>
      </c>
      <c r="H48" s="19" t="s">
        <v>256</v>
      </c>
      <c r="I48" s="41">
        <v>7550</v>
      </c>
      <c r="J48" s="33" t="s">
        <v>205</v>
      </c>
      <c r="K48" s="44" t="s">
        <v>44</v>
      </c>
      <c r="L48" s="34" t="s">
        <v>271</v>
      </c>
      <c r="M48" s="15" t="s">
        <v>143</v>
      </c>
      <c r="N48" s="15" t="s">
        <v>256</v>
      </c>
    </row>
    <row r="49" spans="1:14" s="16" customFormat="1" ht="24.2" customHeight="1" x14ac:dyDescent="0.25">
      <c r="A49" s="52" t="s">
        <v>45</v>
      </c>
      <c r="B49" s="53"/>
      <c r="C49" s="54"/>
      <c r="D49" s="81" t="s">
        <v>49</v>
      </c>
      <c r="E49" s="56"/>
      <c r="F49" s="17" t="s">
        <v>112</v>
      </c>
      <c r="G49" s="19" t="s">
        <v>256</v>
      </c>
      <c r="H49" s="19" t="s">
        <v>252</v>
      </c>
      <c r="I49" s="41">
        <v>300</v>
      </c>
      <c r="J49" s="33" t="s">
        <v>205</v>
      </c>
      <c r="K49" s="44" t="s">
        <v>44</v>
      </c>
      <c r="L49" s="34" t="s">
        <v>271</v>
      </c>
      <c r="M49" s="15" t="s">
        <v>143</v>
      </c>
      <c r="N49" s="15" t="s">
        <v>256</v>
      </c>
    </row>
    <row r="50" spans="1:14" s="16" customFormat="1" ht="24.2" customHeight="1" x14ac:dyDescent="0.25">
      <c r="A50" s="52" t="s">
        <v>46</v>
      </c>
      <c r="B50" s="53"/>
      <c r="C50" s="54"/>
      <c r="D50" s="81" t="s">
        <v>51</v>
      </c>
      <c r="E50" s="56"/>
      <c r="F50" s="17" t="s">
        <v>102</v>
      </c>
      <c r="G50" s="19" t="s">
        <v>256</v>
      </c>
      <c r="H50" s="19" t="s">
        <v>254</v>
      </c>
      <c r="I50" s="41">
        <v>115591</v>
      </c>
      <c r="J50" s="33" t="s">
        <v>205</v>
      </c>
      <c r="K50" s="44" t="s">
        <v>44</v>
      </c>
      <c r="L50" s="34" t="s">
        <v>271</v>
      </c>
      <c r="M50" s="15" t="s">
        <v>143</v>
      </c>
      <c r="N50" s="15" t="s">
        <v>256</v>
      </c>
    </row>
    <row r="51" spans="1:14" s="16" customFormat="1" ht="24.2" customHeight="1" x14ac:dyDescent="0.25">
      <c r="A51" s="52" t="s">
        <v>48</v>
      </c>
      <c r="B51" s="53"/>
      <c r="C51" s="54"/>
      <c r="D51" s="81" t="s">
        <v>53</v>
      </c>
      <c r="E51" s="56"/>
      <c r="F51" s="17" t="s">
        <v>113</v>
      </c>
      <c r="G51" s="19" t="s">
        <v>256</v>
      </c>
      <c r="H51" s="19" t="s">
        <v>249</v>
      </c>
      <c r="I51" s="41">
        <v>552455</v>
      </c>
      <c r="J51" s="33" t="s">
        <v>205</v>
      </c>
      <c r="K51" s="44" t="s">
        <v>44</v>
      </c>
      <c r="L51" s="34" t="s">
        <v>271</v>
      </c>
      <c r="M51" s="15" t="s">
        <v>143</v>
      </c>
      <c r="N51" s="15" t="s">
        <v>256</v>
      </c>
    </row>
    <row r="52" spans="1:14" s="16" customFormat="1" ht="24.2" customHeight="1" x14ac:dyDescent="0.25">
      <c r="A52" s="52" t="s">
        <v>50</v>
      </c>
      <c r="B52" s="53"/>
      <c r="C52" s="54"/>
      <c r="D52" s="81" t="s">
        <v>55</v>
      </c>
      <c r="E52" s="56"/>
      <c r="F52" s="17" t="s">
        <v>102</v>
      </c>
      <c r="G52" s="19" t="s">
        <v>256</v>
      </c>
      <c r="H52" s="19" t="s">
        <v>256</v>
      </c>
      <c r="I52" s="41">
        <v>120</v>
      </c>
      <c r="J52" s="33" t="s">
        <v>205</v>
      </c>
      <c r="K52" s="44" t="s">
        <v>44</v>
      </c>
      <c r="L52" s="34" t="s">
        <v>271</v>
      </c>
      <c r="M52" s="15" t="s">
        <v>143</v>
      </c>
      <c r="N52" s="15" t="s">
        <v>256</v>
      </c>
    </row>
    <row r="53" spans="1:14" s="16" customFormat="1" ht="24.2" customHeight="1" x14ac:dyDescent="0.25">
      <c r="A53" s="52" t="s">
        <v>52</v>
      </c>
      <c r="B53" s="53"/>
      <c r="C53" s="54"/>
      <c r="D53" s="81" t="s">
        <v>57</v>
      </c>
      <c r="E53" s="56"/>
      <c r="F53" s="17" t="s">
        <v>102</v>
      </c>
      <c r="G53" s="19" t="s">
        <v>256</v>
      </c>
      <c r="H53" s="19" t="s">
        <v>255</v>
      </c>
      <c r="I53" s="41">
        <v>650</v>
      </c>
      <c r="J53" s="33" t="s">
        <v>205</v>
      </c>
      <c r="K53" s="44" t="s">
        <v>44</v>
      </c>
      <c r="L53" s="34" t="s">
        <v>271</v>
      </c>
      <c r="M53" s="15" t="s">
        <v>143</v>
      </c>
      <c r="N53" s="15" t="s">
        <v>256</v>
      </c>
    </row>
    <row r="54" spans="1:14" s="16" customFormat="1" ht="72" customHeight="1" x14ac:dyDescent="0.25">
      <c r="A54" s="52" t="s">
        <v>54</v>
      </c>
      <c r="B54" s="53"/>
      <c r="C54" s="54"/>
      <c r="D54" s="81" t="s">
        <v>225</v>
      </c>
      <c r="E54" s="56"/>
      <c r="F54" s="17" t="s">
        <v>111</v>
      </c>
      <c r="G54" s="18" t="s">
        <v>115</v>
      </c>
      <c r="H54" s="18" t="s">
        <v>228</v>
      </c>
      <c r="I54" s="41">
        <v>625</v>
      </c>
      <c r="J54" s="32" t="s">
        <v>205</v>
      </c>
      <c r="K54" s="14">
        <v>44133</v>
      </c>
      <c r="L54" s="34" t="s">
        <v>223</v>
      </c>
      <c r="M54" s="15" t="s">
        <v>143</v>
      </c>
      <c r="N54" s="15" t="s">
        <v>206</v>
      </c>
    </row>
    <row r="55" spans="1:14" s="16" customFormat="1" ht="24.2" customHeight="1" x14ac:dyDescent="0.25">
      <c r="A55" s="52" t="s">
        <v>56</v>
      </c>
      <c r="B55" s="53"/>
      <c r="C55" s="54"/>
      <c r="D55" s="81" t="s">
        <v>60</v>
      </c>
      <c r="E55" s="56"/>
      <c r="F55" s="17" t="s">
        <v>105</v>
      </c>
      <c r="G55" s="19" t="s">
        <v>256</v>
      </c>
      <c r="H55" s="19" t="s">
        <v>256</v>
      </c>
      <c r="I55" s="41">
        <v>1225</v>
      </c>
      <c r="J55" s="33" t="s">
        <v>205</v>
      </c>
      <c r="K55" s="44" t="s">
        <v>44</v>
      </c>
      <c r="L55" s="34" t="s">
        <v>271</v>
      </c>
      <c r="M55" s="15" t="s">
        <v>143</v>
      </c>
      <c r="N55" s="15" t="s">
        <v>256</v>
      </c>
    </row>
    <row r="56" spans="1:14" s="16" customFormat="1" ht="68.25" customHeight="1" x14ac:dyDescent="0.25">
      <c r="A56" s="52" t="s">
        <v>58</v>
      </c>
      <c r="B56" s="53"/>
      <c r="C56" s="54"/>
      <c r="D56" s="81" t="s">
        <v>229</v>
      </c>
      <c r="E56" s="56"/>
      <c r="F56" s="17" t="s">
        <v>110</v>
      </c>
      <c r="G56" s="18" t="s">
        <v>230</v>
      </c>
      <c r="H56" s="36">
        <v>757</v>
      </c>
      <c r="I56" s="41">
        <v>900</v>
      </c>
      <c r="J56" s="50" t="s">
        <v>205</v>
      </c>
      <c r="K56" s="14">
        <v>44133</v>
      </c>
      <c r="L56" s="34" t="s">
        <v>223</v>
      </c>
      <c r="M56" s="15" t="s">
        <v>143</v>
      </c>
      <c r="N56" s="15" t="s">
        <v>206</v>
      </c>
    </row>
    <row r="57" spans="1:14" s="16" customFormat="1" ht="24.2" customHeight="1" x14ac:dyDescent="0.25">
      <c r="A57" s="52" t="s">
        <v>59</v>
      </c>
      <c r="B57" s="53"/>
      <c r="C57" s="54"/>
      <c r="D57" s="55" t="s">
        <v>224</v>
      </c>
      <c r="E57" s="56"/>
      <c r="F57" s="17" t="s">
        <v>109</v>
      </c>
      <c r="G57" s="18" t="s">
        <v>124</v>
      </c>
      <c r="H57" s="18" t="s">
        <v>292</v>
      </c>
      <c r="I57" s="51" t="s">
        <v>172</v>
      </c>
      <c r="J57" s="43">
        <v>543478.71</v>
      </c>
      <c r="K57" s="44" t="s">
        <v>44</v>
      </c>
      <c r="L57" s="15" t="s">
        <v>171</v>
      </c>
      <c r="M57" s="15" t="s">
        <v>143</v>
      </c>
      <c r="N57" s="15" t="s">
        <v>206</v>
      </c>
    </row>
    <row r="58" spans="1:14" s="16" customFormat="1" ht="24.2" customHeight="1" x14ac:dyDescent="0.25">
      <c r="A58" s="52" t="s">
        <v>61</v>
      </c>
      <c r="B58" s="53"/>
      <c r="C58" s="54"/>
      <c r="D58" s="81" t="s">
        <v>64</v>
      </c>
      <c r="E58" s="56"/>
      <c r="F58" s="17" t="s">
        <v>109</v>
      </c>
      <c r="G58" s="19" t="s">
        <v>256</v>
      </c>
      <c r="H58" s="18" t="s">
        <v>257</v>
      </c>
      <c r="I58" s="41">
        <v>180</v>
      </c>
      <c r="J58" s="32" t="s">
        <v>205</v>
      </c>
      <c r="K58" s="44" t="s">
        <v>44</v>
      </c>
      <c r="L58" s="34" t="s">
        <v>271</v>
      </c>
      <c r="M58" s="15" t="s">
        <v>143</v>
      </c>
      <c r="N58" s="15" t="s">
        <v>256</v>
      </c>
    </row>
    <row r="59" spans="1:14" s="16" customFormat="1" ht="69.75" customHeight="1" x14ac:dyDescent="0.25">
      <c r="A59" s="52" t="s">
        <v>62</v>
      </c>
      <c r="B59" s="53"/>
      <c r="C59" s="54"/>
      <c r="D59" s="81" t="s">
        <v>231</v>
      </c>
      <c r="E59" s="56"/>
      <c r="F59" s="17" t="s">
        <v>104</v>
      </c>
      <c r="G59" s="18" t="s">
        <v>125</v>
      </c>
      <c r="H59" s="18" t="s">
        <v>232</v>
      </c>
      <c r="I59" s="41">
        <v>746360</v>
      </c>
      <c r="J59" s="32" t="s">
        <v>205</v>
      </c>
      <c r="K59" s="44" t="s">
        <v>44</v>
      </c>
      <c r="L59" s="34" t="s">
        <v>223</v>
      </c>
      <c r="M59" s="15" t="s">
        <v>143</v>
      </c>
      <c r="N59" s="15" t="s">
        <v>206</v>
      </c>
    </row>
    <row r="60" spans="1:14" s="16" customFormat="1" ht="24.2" customHeight="1" x14ac:dyDescent="0.25">
      <c r="A60" s="52" t="s">
        <v>63</v>
      </c>
      <c r="B60" s="53"/>
      <c r="C60" s="54"/>
      <c r="D60" s="81" t="s">
        <v>67</v>
      </c>
      <c r="E60" s="56"/>
      <c r="F60" s="17" t="s">
        <v>100</v>
      </c>
      <c r="G60" s="19" t="s">
        <v>256</v>
      </c>
      <c r="H60" s="19" t="s">
        <v>258</v>
      </c>
      <c r="I60" s="41">
        <v>425</v>
      </c>
      <c r="J60" s="33" t="s">
        <v>205</v>
      </c>
      <c r="K60" s="44" t="s">
        <v>44</v>
      </c>
      <c r="L60" s="34" t="s">
        <v>271</v>
      </c>
      <c r="M60" s="15" t="s">
        <v>143</v>
      </c>
      <c r="N60" s="15" t="s">
        <v>256</v>
      </c>
    </row>
    <row r="61" spans="1:14" s="16" customFormat="1" ht="24.2" customHeight="1" x14ac:dyDescent="0.25">
      <c r="A61" s="52" t="s">
        <v>65</v>
      </c>
      <c r="B61" s="53"/>
      <c r="C61" s="54"/>
      <c r="D61" s="81" t="s">
        <v>69</v>
      </c>
      <c r="E61" s="56"/>
      <c r="F61" s="17" t="s">
        <v>108</v>
      </c>
      <c r="G61" s="19" t="s">
        <v>256</v>
      </c>
      <c r="H61" s="19" t="s">
        <v>259</v>
      </c>
      <c r="I61" s="41">
        <v>56189</v>
      </c>
      <c r="J61" s="33" t="s">
        <v>205</v>
      </c>
      <c r="K61" s="44" t="s">
        <v>44</v>
      </c>
      <c r="L61" s="34" t="s">
        <v>271</v>
      </c>
      <c r="M61" s="15" t="s">
        <v>143</v>
      </c>
      <c r="N61" s="15" t="s">
        <v>256</v>
      </c>
    </row>
    <row r="62" spans="1:14" s="16" customFormat="1" ht="70.5" customHeight="1" x14ac:dyDescent="0.25">
      <c r="A62" s="52" t="s">
        <v>66</v>
      </c>
      <c r="B62" s="53"/>
      <c r="C62" s="54"/>
      <c r="D62" s="81" t="s">
        <v>222</v>
      </c>
      <c r="E62" s="56"/>
      <c r="F62" s="17" t="s">
        <v>107</v>
      </c>
      <c r="G62" s="18" t="s">
        <v>226</v>
      </c>
      <c r="H62" s="19" t="s">
        <v>227</v>
      </c>
      <c r="I62" s="41">
        <f>212976+740</f>
        <v>213716</v>
      </c>
      <c r="J62" s="33" t="s">
        <v>205</v>
      </c>
      <c r="K62" s="14">
        <v>44258</v>
      </c>
      <c r="L62" s="34" t="s">
        <v>223</v>
      </c>
      <c r="M62" s="15" t="s">
        <v>143</v>
      </c>
      <c r="N62" s="15" t="s">
        <v>206</v>
      </c>
    </row>
    <row r="63" spans="1:14" s="16" customFormat="1" ht="36.200000000000003" customHeight="1" x14ac:dyDescent="0.25">
      <c r="A63" s="52" t="s">
        <v>68</v>
      </c>
      <c r="B63" s="53"/>
      <c r="C63" s="54"/>
      <c r="D63" s="81" t="s">
        <v>70</v>
      </c>
      <c r="E63" s="56"/>
      <c r="F63" s="17" t="s">
        <v>106</v>
      </c>
      <c r="G63" s="18" t="s">
        <v>126</v>
      </c>
      <c r="H63" s="18" t="s">
        <v>233</v>
      </c>
      <c r="I63" s="41">
        <v>482213.26</v>
      </c>
      <c r="J63" s="32" t="s">
        <v>205</v>
      </c>
      <c r="K63" s="44" t="s">
        <v>44</v>
      </c>
      <c r="L63" s="49" t="s">
        <v>234</v>
      </c>
      <c r="M63" s="15" t="s">
        <v>143</v>
      </c>
      <c r="N63" s="15" t="s">
        <v>206</v>
      </c>
    </row>
  </sheetData>
  <mergeCells count="121">
    <mergeCell ref="D63:E63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A62:C62"/>
    <mergeCell ref="D62:E62"/>
    <mergeCell ref="A63:C6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8:C48"/>
    <mergeCell ref="D48:E48"/>
    <mergeCell ref="A49:C49"/>
    <mergeCell ref="D49:E49"/>
    <mergeCell ref="A34:C34"/>
    <mergeCell ref="D34:E34"/>
    <mergeCell ref="A46:C46"/>
    <mergeCell ref="D46:E46"/>
    <mergeCell ref="A53:C53"/>
    <mergeCell ref="D53:E53"/>
    <mergeCell ref="A31:C31"/>
    <mergeCell ref="D31:E31"/>
    <mergeCell ref="A32:C32"/>
    <mergeCell ref="D32:E32"/>
    <mergeCell ref="A33:C33"/>
    <mergeCell ref="D33:E33"/>
    <mergeCell ref="A28:C28"/>
    <mergeCell ref="D28:E28"/>
    <mergeCell ref="A47:C47"/>
    <mergeCell ref="D47:E47"/>
    <mergeCell ref="A16:C16"/>
    <mergeCell ref="D16:E16"/>
    <mergeCell ref="A17:C17"/>
    <mergeCell ref="D17:E17"/>
    <mergeCell ref="A30:C30"/>
    <mergeCell ref="D30:E30"/>
    <mergeCell ref="A24:N24"/>
    <mergeCell ref="A26:C26"/>
    <mergeCell ref="D26:E26"/>
    <mergeCell ref="A25:C25"/>
    <mergeCell ref="D25:E25"/>
    <mergeCell ref="A20:C20"/>
    <mergeCell ref="D20:E20"/>
    <mergeCell ref="A22:C22"/>
    <mergeCell ref="D22:E22"/>
    <mergeCell ref="D23:E23"/>
    <mergeCell ref="A21:C21"/>
    <mergeCell ref="D21:E21"/>
    <mergeCell ref="D11:E11"/>
    <mergeCell ref="H7:H9"/>
    <mergeCell ref="I7:I9"/>
    <mergeCell ref="J7:J9"/>
    <mergeCell ref="K7:K9"/>
    <mergeCell ref="L7:L9"/>
    <mergeCell ref="M7:M9"/>
    <mergeCell ref="F7:F9"/>
    <mergeCell ref="A10:N10"/>
    <mergeCell ref="A2:N2"/>
    <mergeCell ref="A3:N3"/>
    <mergeCell ref="A4:N4"/>
    <mergeCell ref="A6:N6"/>
    <mergeCell ref="A7:C9"/>
    <mergeCell ref="D7:E9"/>
    <mergeCell ref="G7:G9"/>
    <mergeCell ref="G1:N1"/>
    <mergeCell ref="A29:C29"/>
    <mergeCell ref="D29:E29"/>
    <mergeCell ref="A27:C27"/>
    <mergeCell ref="D27:E27"/>
    <mergeCell ref="A13:C13"/>
    <mergeCell ref="D13:E13"/>
    <mergeCell ref="A14:C14"/>
    <mergeCell ref="D14:E14"/>
    <mergeCell ref="A15:C15"/>
    <mergeCell ref="D15:E15"/>
    <mergeCell ref="A18:C18"/>
    <mergeCell ref="D18:E18"/>
    <mergeCell ref="A19:C19"/>
    <mergeCell ref="D19:E19"/>
    <mergeCell ref="N7:N9"/>
    <mergeCell ref="A11:C11"/>
    <mergeCell ref="A12:C12"/>
    <mergeCell ref="D12:E12"/>
    <mergeCell ref="A45:N45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23:C23"/>
  </mergeCells>
  <pageMargins left="0.59055118110236227" right="0.19685039370078741" top="0.39370078740157483" bottom="0.39370078740157483" header="0.51181102362204722" footer="0.51181102362204722"/>
  <pageSetup paperSize="9" scale="4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Zeros="0" view="pageBreakPreview" zoomScaleNormal="100" zoomScaleSheetLayoutView="100" workbookViewId="0">
      <selection activeCell="A12" sqref="A12:C12"/>
    </sheetView>
  </sheetViews>
  <sheetFormatPr defaultRowHeight="15" x14ac:dyDescent="0.25"/>
  <cols>
    <col min="1" max="4" width="3.5703125" style="1" customWidth="1"/>
    <col min="5" max="5" width="47" style="1" customWidth="1"/>
    <col min="6" max="6" width="13.7109375" style="1" customWidth="1"/>
    <col min="7" max="7" width="23.140625" style="1" customWidth="1"/>
    <col min="8" max="8" width="27.140625" style="1" customWidth="1"/>
    <col min="9" max="9" width="22.42578125" style="1" customWidth="1"/>
    <col min="10" max="10" width="26.140625" style="1" customWidth="1"/>
    <col min="11" max="11" width="3" style="1" customWidth="1"/>
    <col min="12" max="16384" width="9.140625" style="1"/>
  </cols>
  <sheetData>
    <row r="1" spans="1:10" ht="15.2" customHeight="1" x14ac:dyDescent="0.25">
      <c r="A1" s="63" t="s">
        <v>85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4" customHeight="1" x14ac:dyDescent="0.25">
      <c r="A2" s="65" t="s">
        <v>291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3"/>
      <c r="B3" s="3"/>
      <c r="C3" s="3"/>
      <c r="D3" s="3"/>
      <c r="E3" s="3"/>
      <c r="F3" s="2"/>
      <c r="G3" s="2"/>
      <c r="H3" s="4"/>
      <c r="I3" s="3"/>
      <c r="J3" s="2"/>
    </row>
    <row r="4" spans="1:10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</row>
    <row r="5" spans="1:10" ht="12.95" customHeight="1" x14ac:dyDescent="0.25">
      <c r="A5" s="71" t="s">
        <v>274</v>
      </c>
      <c r="B5" s="72"/>
      <c r="C5" s="72"/>
      <c r="D5" s="73" t="s">
        <v>86</v>
      </c>
      <c r="E5" s="98"/>
      <c r="F5" s="99" t="s">
        <v>0</v>
      </c>
      <c r="G5" s="100" t="s">
        <v>261</v>
      </c>
      <c r="H5" s="100" t="s">
        <v>262</v>
      </c>
      <c r="I5" s="99" t="s">
        <v>263</v>
      </c>
      <c r="J5" s="99" t="s">
        <v>264</v>
      </c>
    </row>
    <row r="6" spans="1:10" ht="12.95" customHeight="1" x14ac:dyDescent="0.25">
      <c r="A6" s="72"/>
      <c r="B6" s="72"/>
      <c r="C6" s="72"/>
      <c r="D6" s="72"/>
      <c r="E6" s="98"/>
      <c r="F6" s="75"/>
      <c r="G6" s="101"/>
      <c r="H6" s="101"/>
      <c r="I6" s="75"/>
      <c r="J6" s="75"/>
    </row>
    <row r="7" spans="1:10" ht="57.75" customHeight="1" x14ac:dyDescent="0.25">
      <c r="A7" s="72"/>
      <c r="B7" s="72"/>
      <c r="C7" s="72"/>
      <c r="D7" s="72"/>
      <c r="E7" s="98"/>
      <c r="F7" s="75"/>
      <c r="G7" s="102"/>
      <c r="H7" s="102"/>
      <c r="I7" s="75"/>
      <c r="J7" s="75"/>
    </row>
    <row r="8" spans="1:10" s="5" customFormat="1" ht="91.5" customHeight="1" x14ac:dyDescent="0.25">
      <c r="A8" s="92" t="s">
        <v>1</v>
      </c>
      <c r="B8" s="93"/>
      <c r="C8" s="93"/>
      <c r="D8" s="94" t="s">
        <v>72</v>
      </c>
      <c r="E8" s="95"/>
      <c r="F8" s="23">
        <v>148500</v>
      </c>
      <c r="G8" s="22" t="s">
        <v>73</v>
      </c>
      <c r="H8" s="15" t="s">
        <v>268</v>
      </c>
      <c r="I8" s="15" t="s">
        <v>143</v>
      </c>
      <c r="J8" s="15" t="s">
        <v>206</v>
      </c>
    </row>
    <row r="9" spans="1:10" s="5" customFormat="1" ht="98.25" customHeight="1" x14ac:dyDescent="0.25">
      <c r="A9" s="92" t="s">
        <v>2</v>
      </c>
      <c r="B9" s="93"/>
      <c r="C9" s="93"/>
      <c r="D9" s="94" t="s">
        <v>74</v>
      </c>
      <c r="E9" s="95"/>
      <c r="F9" s="23">
        <v>27432</v>
      </c>
      <c r="G9" s="22" t="s">
        <v>24</v>
      </c>
      <c r="H9" s="15" t="s">
        <v>268</v>
      </c>
      <c r="I9" s="15" t="s">
        <v>143</v>
      </c>
      <c r="J9" s="15" t="s">
        <v>206</v>
      </c>
    </row>
    <row r="10" spans="1:10" s="5" customFormat="1" ht="24.2" customHeight="1" x14ac:dyDescent="0.25">
      <c r="A10" s="92" t="s">
        <v>3</v>
      </c>
      <c r="B10" s="93"/>
      <c r="C10" s="93"/>
      <c r="D10" s="94" t="s">
        <v>76</v>
      </c>
      <c r="E10" s="95"/>
      <c r="F10" s="23">
        <v>2000000</v>
      </c>
      <c r="G10" s="22" t="s">
        <v>77</v>
      </c>
      <c r="H10" s="24" t="s">
        <v>266</v>
      </c>
      <c r="I10" s="15" t="s">
        <v>143</v>
      </c>
      <c r="J10" s="15" t="s">
        <v>206</v>
      </c>
    </row>
    <row r="11" spans="1:10" s="5" customFormat="1" ht="24.2" customHeight="1" x14ac:dyDescent="0.25">
      <c r="A11" s="92" t="s">
        <v>5</v>
      </c>
      <c r="B11" s="93"/>
      <c r="C11" s="93"/>
      <c r="D11" s="94" t="s">
        <v>78</v>
      </c>
      <c r="E11" s="95"/>
      <c r="F11" s="23">
        <v>1280555</v>
      </c>
      <c r="G11" s="22" t="s">
        <v>30</v>
      </c>
      <c r="H11" s="26"/>
      <c r="I11" s="15" t="s">
        <v>143</v>
      </c>
      <c r="J11" s="15" t="s">
        <v>206</v>
      </c>
    </row>
    <row r="12" spans="1:10" s="5" customFormat="1" ht="24.2" customHeight="1" x14ac:dyDescent="0.25">
      <c r="A12" s="92" t="s">
        <v>6</v>
      </c>
      <c r="B12" s="93"/>
      <c r="C12" s="93"/>
      <c r="D12" s="94" t="s">
        <v>79</v>
      </c>
      <c r="E12" s="95"/>
      <c r="F12" s="23">
        <v>2060000</v>
      </c>
      <c r="G12" s="22" t="s">
        <v>80</v>
      </c>
      <c r="H12" s="24" t="s">
        <v>267</v>
      </c>
      <c r="I12" s="15" t="s">
        <v>143</v>
      </c>
      <c r="J12" s="15" t="s">
        <v>206</v>
      </c>
    </row>
    <row r="13" spans="1:10" ht="24.2" customHeight="1" x14ac:dyDescent="0.25">
      <c r="A13" s="96" t="s">
        <v>7</v>
      </c>
      <c r="B13" s="97"/>
      <c r="C13" s="97"/>
      <c r="D13" s="94" t="s">
        <v>83</v>
      </c>
      <c r="E13" s="95"/>
      <c r="F13" s="23">
        <v>492000</v>
      </c>
      <c r="G13" s="22" t="s">
        <v>75</v>
      </c>
      <c r="H13" s="25" t="s">
        <v>265</v>
      </c>
      <c r="I13" s="15" t="s">
        <v>143</v>
      </c>
      <c r="J13" s="15" t="s">
        <v>206</v>
      </c>
    </row>
  </sheetData>
  <mergeCells count="22">
    <mergeCell ref="A1:J1"/>
    <mergeCell ref="A2:J2"/>
    <mergeCell ref="A4:J4"/>
    <mergeCell ref="A5:C7"/>
    <mergeCell ref="D5:E7"/>
    <mergeCell ref="I5:I7"/>
    <mergeCell ref="J5:J7"/>
    <mergeCell ref="F5:F7"/>
    <mergeCell ref="G5:G7"/>
    <mergeCell ref="H5:H7"/>
    <mergeCell ref="A12:C12"/>
    <mergeCell ref="D12:E12"/>
    <mergeCell ref="A13:C13"/>
    <mergeCell ref="D13:E13"/>
    <mergeCell ref="D8:E8"/>
    <mergeCell ref="A8:C8"/>
    <mergeCell ref="A10:C10"/>
    <mergeCell ref="D10:E10"/>
    <mergeCell ref="A11:C11"/>
    <mergeCell ref="D11:E11"/>
    <mergeCell ref="A9:C9"/>
    <mergeCell ref="D9:E9"/>
  </mergeCells>
  <pageMargins left="0.59055118110236227" right="0.19685039370078741" top="0.39370078740157483" bottom="0.39370078740157483" header="0.51181102362204722" footer="0.51181102362204722"/>
  <pageSetup paperSize="9" scale="79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selection activeCell="F12" sqref="F12"/>
    </sheetView>
  </sheetViews>
  <sheetFormatPr defaultRowHeight="15" x14ac:dyDescent="0.25"/>
  <cols>
    <col min="1" max="1" width="6.28515625" style="28" customWidth="1"/>
    <col min="2" max="2" width="25.42578125" style="28" customWidth="1"/>
    <col min="3" max="3" width="22.140625" style="28" customWidth="1"/>
    <col min="4" max="4" width="20.7109375" style="28" customWidth="1"/>
    <col min="5" max="5" width="23.5703125" style="28" customWidth="1"/>
    <col min="6" max="6" width="19.140625" style="28" customWidth="1"/>
    <col min="7" max="7" width="13" style="28" customWidth="1"/>
    <col min="8" max="256" width="9.140625" style="28"/>
    <col min="257" max="257" width="6.28515625" style="28" customWidth="1"/>
    <col min="258" max="258" width="25.42578125" style="28" customWidth="1"/>
    <col min="259" max="259" width="22.140625" style="28" customWidth="1"/>
    <col min="260" max="260" width="20.7109375" style="28" customWidth="1"/>
    <col min="261" max="261" width="23.5703125" style="28" customWidth="1"/>
    <col min="262" max="262" width="19.140625" style="28" customWidth="1"/>
    <col min="263" max="263" width="13" style="28" customWidth="1"/>
    <col min="264" max="512" width="9.140625" style="28"/>
    <col min="513" max="513" width="6.28515625" style="28" customWidth="1"/>
    <col min="514" max="514" width="25.42578125" style="28" customWidth="1"/>
    <col min="515" max="515" width="22.140625" style="28" customWidth="1"/>
    <col min="516" max="516" width="20.7109375" style="28" customWidth="1"/>
    <col min="517" max="517" width="23.5703125" style="28" customWidth="1"/>
    <col min="518" max="518" width="19.140625" style="28" customWidth="1"/>
    <col min="519" max="519" width="13" style="28" customWidth="1"/>
    <col min="520" max="768" width="9.140625" style="28"/>
    <col min="769" max="769" width="6.28515625" style="28" customWidth="1"/>
    <col min="770" max="770" width="25.42578125" style="28" customWidth="1"/>
    <col min="771" max="771" width="22.140625" style="28" customWidth="1"/>
    <col min="772" max="772" width="20.7109375" style="28" customWidth="1"/>
    <col min="773" max="773" width="23.5703125" style="28" customWidth="1"/>
    <col min="774" max="774" width="19.140625" style="28" customWidth="1"/>
    <col min="775" max="775" width="13" style="28" customWidth="1"/>
    <col min="776" max="1024" width="9.140625" style="28"/>
    <col min="1025" max="1025" width="6.28515625" style="28" customWidth="1"/>
    <col min="1026" max="1026" width="25.42578125" style="28" customWidth="1"/>
    <col min="1027" max="1027" width="22.140625" style="28" customWidth="1"/>
    <col min="1028" max="1028" width="20.7109375" style="28" customWidth="1"/>
    <col min="1029" max="1029" width="23.5703125" style="28" customWidth="1"/>
    <col min="1030" max="1030" width="19.140625" style="28" customWidth="1"/>
    <col min="1031" max="1031" width="13" style="28" customWidth="1"/>
    <col min="1032" max="1280" width="9.140625" style="28"/>
    <col min="1281" max="1281" width="6.28515625" style="28" customWidth="1"/>
    <col min="1282" max="1282" width="25.42578125" style="28" customWidth="1"/>
    <col min="1283" max="1283" width="22.140625" style="28" customWidth="1"/>
    <col min="1284" max="1284" width="20.7109375" style="28" customWidth="1"/>
    <col min="1285" max="1285" width="23.5703125" style="28" customWidth="1"/>
    <col min="1286" max="1286" width="19.140625" style="28" customWidth="1"/>
    <col min="1287" max="1287" width="13" style="28" customWidth="1"/>
    <col min="1288" max="1536" width="9.140625" style="28"/>
    <col min="1537" max="1537" width="6.28515625" style="28" customWidth="1"/>
    <col min="1538" max="1538" width="25.42578125" style="28" customWidth="1"/>
    <col min="1539" max="1539" width="22.140625" style="28" customWidth="1"/>
    <col min="1540" max="1540" width="20.7109375" style="28" customWidth="1"/>
    <col min="1541" max="1541" width="23.5703125" style="28" customWidth="1"/>
    <col min="1542" max="1542" width="19.140625" style="28" customWidth="1"/>
    <col min="1543" max="1543" width="13" style="28" customWidth="1"/>
    <col min="1544" max="1792" width="9.140625" style="28"/>
    <col min="1793" max="1793" width="6.28515625" style="28" customWidth="1"/>
    <col min="1794" max="1794" width="25.42578125" style="28" customWidth="1"/>
    <col min="1795" max="1795" width="22.140625" style="28" customWidth="1"/>
    <col min="1796" max="1796" width="20.7109375" style="28" customWidth="1"/>
    <col min="1797" max="1797" width="23.5703125" style="28" customWidth="1"/>
    <col min="1798" max="1798" width="19.140625" style="28" customWidth="1"/>
    <col min="1799" max="1799" width="13" style="28" customWidth="1"/>
    <col min="1800" max="2048" width="9.140625" style="28"/>
    <col min="2049" max="2049" width="6.28515625" style="28" customWidth="1"/>
    <col min="2050" max="2050" width="25.42578125" style="28" customWidth="1"/>
    <col min="2051" max="2051" width="22.140625" style="28" customWidth="1"/>
    <col min="2052" max="2052" width="20.7109375" style="28" customWidth="1"/>
    <col min="2053" max="2053" width="23.5703125" style="28" customWidth="1"/>
    <col min="2054" max="2054" width="19.140625" style="28" customWidth="1"/>
    <col min="2055" max="2055" width="13" style="28" customWidth="1"/>
    <col min="2056" max="2304" width="9.140625" style="28"/>
    <col min="2305" max="2305" width="6.28515625" style="28" customWidth="1"/>
    <col min="2306" max="2306" width="25.42578125" style="28" customWidth="1"/>
    <col min="2307" max="2307" width="22.140625" style="28" customWidth="1"/>
    <col min="2308" max="2308" width="20.7109375" style="28" customWidth="1"/>
    <col min="2309" max="2309" width="23.5703125" style="28" customWidth="1"/>
    <col min="2310" max="2310" width="19.140625" style="28" customWidth="1"/>
    <col min="2311" max="2311" width="13" style="28" customWidth="1"/>
    <col min="2312" max="2560" width="9.140625" style="28"/>
    <col min="2561" max="2561" width="6.28515625" style="28" customWidth="1"/>
    <col min="2562" max="2562" width="25.42578125" style="28" customWidth="1"/>
    <col min="2563" max="2563" width="22.140625" style="28" customWidth="1"/>
    <col min="2564" max="2564" width="20.7109375" style="28" customWidth="1"/>
    <col min="2565" max="2565" width="23.5703125" style="28" customWidth="1"/>
    <col min="2566" max="2566" width="19.140625" style="28" customWidth="1"/>
    <col min="2567" max="2567" width="13" style="28" customWidth="1"/>
    <col min="2568" max="2816" width="9.140625" style="28"/>
    <col min="2817" max="2817" width="6.28515625" style="28" customWidth="1"/>
    <col min="2818" max="2818" width="25.42578125" style="28" customWidth="1"/>
    <col min="2819" max="2819" width="22.140625" style="28" customWidth="1"/>
    <col min="2820" max="2820" width="20.7109375" style="28" customWidth="1"/>
    <col min="2821" max="2821" width="23.5703125" style="28" customWidth="1"/>
    <col min="2822" max="2822" width="19.140625" style="28" customWidth="1"/>
    <col min="2823" max="2823" width="13" style="28" customWidth="1"/>
    <col min="2824" max="3072" width="9.140625" style="28"/>
    <col min="3073" max="3073" width="6.28515625" style="28" customWidth="1"/>
    <col min="3074" max="3074" width="25.42578125" style="28" customWidth="1"/>
    <col min="3075" max="3075" width="22.140625" style="28" customWidth="1"/>
    <col min="3076" max="3076" width="20.7109375" style="28" customWidth="1"/>
    <col min="3077" max="3077" width="23.5703125" style="28" customWidth="1"/>
    <col min="3078" max="3078" width="19.140625" style="28" customWidth="1"/>
    <col min="3079" max="3079" width="13" style="28" customWidth="1"/>
    <col min="3080" max="3328" width="9.140625" style="28"/>
    <col min="3329" max="3329" width="6.28515625" style="28" customWidth="1"/>
    <col min="3330" max="3330" width="25.42578125" style="28" customWidth="1"/>
    <col min="3331" max="3331" width="22.140625" style="28" customWidth="1"/>
    <col min="3332" max="3332" width="20.7109375" style="28" customWidth="1"/>
    <col min="3333" max="3333" width="23.5703125" style="28" customWidth="1"/>
    <col min="3334" max="3334" width="19.140625" style="28" customWidth="1"/>
    <col min="3335" max="3335" width="13" style="28" customWidth="1"/>
    <col min="3336" max="3584" width="9.140625" style="28"/>
    <col min="3585" max="3585" width="6.28515625" style="28" customWidth="1"/>
    <col min="3586" max="3586" width="25.42578125" style="28" customWidth="1"/>
    <col min="3587" max="3587" width="22.140625" style="28" customWidth="1"/>
    <col min="3588" max="3588" width="20.7109375" style="28" customWidth="1"/>
    <col min="3589" max="3589" width="23.5703125" style="28" customWidth="1"/>
    <col min="3590" max="3590" width="19.140625" style="28" customWidth="1"/>
    <col min="3591" max="3591" width="13" style="28" customWidth="1"/>
    <col min="3592" max="3840" width="9.140625" style="28"/>
    <col min="3841" max="3841" width="6.28515625" style="28" customWidth="1"/>
    <col min="3842" max="3842" width="25.42578125" style="28" customWidth="1"/>
    <col min="3843" max="3843" width="22.140625" style="28" customWidth="1"/>
    <col min="3844" max="3844" width="20.7109375" style="28" customWidth="1"/>
    <col min="3845" max="3845" width="23.5703125" style="28" customWidth="1"/>
    <col min="3846" max="3846" width="19.140625" style="28" customWidth="1"/>
    <col min="3847" max="3847" width="13" style="28" customWidth="1"/>
    <col min="3848" max="4096" width="9.140625" style="28"/>
    <col min="4097" max="4097" width="6.28515625" style="28" customWidth="1"/>
    <col min="4098" max="4098" width="25.42578125" style="28" customWidth="1"/>
    <col min="4099" max="4099" width="22.140625" style="28" customWidth="1"/>
    <col min="4100" max="4100" width="20.7109375" style="28" customWidth="1"/>
    <col min="4101" max="4101" width="23.5703125" style="28" customWidth="1"/>
    <col min="4102" max="4102" width="19.140625" style="28" customWidth="1"/>
    <col min="4103" max="4103" width="13" style="28" customWidth="1"/>
    <col min="4104" max="4352" width="9.140625" style="28"/>
    <col min="4353" max="4353" width="6.28515625" style="28" customWidth="1"/>
    <col min="4354" max="4354" width="25.42578125" style="28" customWidth="1"/>
    <col min="4355" max="4355" width="22.140625" style="28" customWidth="1"/>
    <col min="4356" max="4356" width="20.7109375" style="28" customWidth="1"/>
    <col min="4357" max="4357" width="23.5703125" style="28" customWidth="1"/>
    <col min="4358" max="4358" width="19.140625" style="28" customWidth="1"/>
    <col min="4359" max="4359" width="13" style="28" customWidth="1"/>
    <col min="4360" max="4608" width="9.140625" style="28"/>
    <col min="4609" max="4609" width="6.28515625" style="28" customWidth="1"/>
    <col min="4610" max="4610" width="25.42578125" style="28" customWidth="1"/>
    <col min="4611" max="4611" width="22.140625" style="28" customWidth="1"/>
    <col min="4612" max="4612" width="20.7109375" style="28" customWidth="1"/>
    <col min="4613" max="4613" width="23.5703125" style="28" customWidth="1"/>
    <col min="4614" max="4614" width="19.140625" style="28" customWidth="1"/>
    <col min="4615" max="4615" width="13" style="28" customWidth="1"/>
    <col min="4616" max="4864" width="9.140625" style="28"/>
    <col min="4865" max="4865" width="6.28515625" style="28" customWidth="1"/>
    <col min="4866" max="4866" width="25.42578125" style="28" customWidth="1"/>
    <col min="4867" max="4867" width="22.140625" style="28" customWidth="1"/>
    <col min="4868" max="4868" width="20.7109375" style="28" customWidth="1"/>
    <col min="4869" max="4869" width="23.5703125" style="28" customWidth="1"/>
    <col min="4870" max="4870" width="19.140625" style="28" customWidth="1"/>
    <col min="4871" max="4871" width="13" style="28" customWidth="1"/>
    <col min="4872" max="5120" width="9.140625" style="28"/>
    <col min="5121" max="5121" width="6.28515625" style="28" customWidth="1"/>
    <col min="5122" max="5122" width="25.42578125" style="28" customWidth="1"/>
    <col min="5123" max="5123" width="22.140625" style="28" customWidth="1"/>
    <col min="5124" max="5124" width="20.7109375" style="28" customWidth="1"/>
    <col min="5125" max="5125" width="23.5703125" style="28" customWidth="1"/>
    <col min="5126" max="5126" width="19.140625" style="28" customWidth="1"/>
    <col min="5127" max="5127" width="13" style="28" customWidth="1"/>
    <col min="5128" max="5376" width="9.140625" style="28"/>
    <col min="5377" max="5377" width="6.28515625" style="28" customWidth="1"/>
    <col min="5378" max="5378" width="25.42578125" style="28" customWidth="1"/>
    <col min="5379" max="5379" width="22.140625" style="28" customWidth="1"/>
    <col min="5380" max="5380" width="20.7109375" style="28" customWidth="1"/>
    <col min="5381" max="5381" width="23.5703125" style="28" customWidth="1"/>
    <col min="5382" max="5382" width="19.140625" style="28" customWidth="1"/>
    <col min="5383" max="5383" width="13" style="28" customWidth="1"/>
    <col min="5384" max="5632" width="9.140625" style="28"/>
    <col min="5633" max="5633" width="6.28515625" style="28" customWidth="1"/>
    <col min="5634" max="5634" width="25.42578125" style="28" customWidth="1"/>
    <col min="5635" max="5635" width="22.140625" style="28" customWidth="1"/>
    <col min="5636" max="5636" width="20.7109375" style="28" customWidth="1"/>
    <col min="5637" max="5637" width="23.5703125" style="28" customWidth="1"/>
    <col min="5638" max="5638" width="19.140625" style="28" customWidth="1"/>
    <col min="5639" max="5639" width="13" style="28" customWidth="1"/>
    <col min="5640" max="5888" width="9.140625" style="28"/>
    <col min="5889" max="5889" width="6.28515625" style="28" customWidth="1"/>
    <col min="5890" max="5890" width="25.42578125" style="28" customWidth="1"/>
    <col min="5891" max="5891" width="22.140625" style="28" customWidth="1"/>
    <col min="5892" max="5892" width="20.7109375" style="28" customWidth="1"/>
    <col min="5893" max="5893" width="23.5703125" style="28" customWidth="1"/>
    <col min="5894" max="5894" width="19.140625" style="28" customWidth="1"/>
    <col min="5895" max="5895" width="13" style="28" customWidth="1"/>
    <col min="5896" max="6144" width="9.140625" style="28"/>
    <col min="6145" max="6145" width="6.28515625" style="28" customWidth="1"/>
    <col min="6146" max="6146" width="25.42578125" style="28" customWidth="1"/>
    <col min="6147" max="6147" width="22.140625" style="28" customWidth="1"/>
    <col min="6148" max="6148" width="20.7109375" style="28" customWidth="1"/>
    <col min="6149" max="6149" width="23.5703125" style="28" customWidth="1"/>
    <col min="6150" max="6150" width="19.140625" style="28" customWidth="1"/>
    <col min="6151" max="6151" width="13" style="28" customWidth="1"/>
    <col min="6152" max="6400" width="9.140625" style="28"/>
    <col min="6401" max="6401" width="6.28515625" style="28" customWidth="1"/>
    <col min="6402" max="6402" width="25.42578125" style="28" customWidth="1"/>
    <col min="6403" max="6403" width="22.140625" style="28" customWidth="1"/>
    <col min="6404" max="6404" width="20.7109375" style="28" customWidth="1"/>
    <col min="6405" max="6405" width="23.5703125" style="28" customWidth="1"/>
    <col min="6406" max="6406" width="19.140625" style="28" customWidth="1"/>
    <col min="6407" max="6407" width="13" style="28" customWidth="1"/>
    <col min="6408" max="6656" width="9.140625" style="28"/>
    <col min="6657" max="6657" width="6.28515625" style="28" customWidth="1"/>
    <col min="6658" max="6658" width="25.42578125" style="28" customWidth="1"/>
    <col min="6659" max="6659" width="22.140625" style="28" customWidth="1"/>
    <col min="6660" max="6660" width="20.7109375" style="28" customWidth="1"/>
    <col min="6661" max="6661" width="23.5703125" style="28" customWidth="1"/>
    <col min="6662" max="6662" width="19.140625" style="28" customWidth="1"/>
    <col min="6663" max="6663" width="13" style="28" customWidth="1"/>
    <col min="6664" max="6912" width="9.140625" style="28"/>
    <col min="6913" max="6913" width="6.28515625" style="28" customWidth="1"/>
    <col min="6914" max="6914" width="25.42578125" style="28" customWidth="1"/>
    <col min="6915" max="6915" width="22.140625" style="28" customWidth="1"/>
    <col min="6916" max="6916" width="20.7109375" style="28" customWidth="1"/>
    <col min="6917" max="6917" width="23.5703125" style="28" customWidth="1"/>
    <col min="6918" max="6918" width="19.140625" style="28" customWidth="1"/>
    <col min="6919" max="6919" width="13" style="28" customWidth="1"/>
    <col min="6920" max="7168" width="9.140625" style="28"/>
    <col min="7169" max="7169" width="6.28515625" style="28" customWidth="1"/>
    <col min="7170" max="7170" width="25.42578125" style="28" customWidth="1"/>
    <col min="7171" max="7171" width="22.140625" style="28" customWidth="1"/>
    <col min="7172" max="7172" width="20.7109375" style="28" customWidth="1"/>
    <col min="7173" max="7173" width="23.5703125" style="28" customWidth="1"/>
    <col min="7174" max="7174" width="19.140625" style="28" customWidth="1"/>
    <col min="7175" max="7175" width="13" style="28" customWidth="1"/>
    <col min="7176" max="7424" width="9.140625" style="28"/>
    <col min="7425" max="7425" width="6.28515625" style="28" customWidth="1"/>
    <col min="7426" max="7426" width="25.42578125" style="28" customWidth="1"/>
    <col min="7427" max="7427" width="22.140625" style="28" customWidth="1"/>
    <col min="7428" max="7428" width="20.7109375" style="28" customWidth="1"/>
    <col min="7429" max="7429" width="23.5703125" style="28" customWidth="1"/>
    <col min="7430" max="7430" width="19.140625" style="28" customWidth="1"/>
    <col min="7431" max="7431" width="13" style="28" customWidth="1"/>
    <col min="7432" max="7680" width="9.140625" style="28"/>
    <col min="7681" max="7681" width="6.28515625" style="28" customWidth="1"/>
    <col min="7682" max="7682" width="25.42578125" style="28" customWidth="1"/>
    <col min="7683" max="7683" width="22.140625" style="28" customWidth="1"/>
    <col min="7684" max="7684" width="20.7109375" style="28" customWidth="1"/>
    <col min="7685" max="7685" width="23.5703125" style="28" customWidth="1"/>
    <col min="7686" max="7686" width="19.140625" style="28" customWidth="1"/>
    <col min="7687" max="7687" width="13" style="28" customWidth="1"/>
    <col min="7688" max="7936" width="9.140625" style="28"/>
    <col min="7937" max="7937" width="6.28515625" style="28" customWidth="1"/>
    <col min="7938" max="7938" width="25.42578125" style="28" customWidth="1"/>
    <col min="7939" max="7939" width="22.140625" style="28" customWidth="1"/>
    <col min="7940" max="7940" width="20.7109375" style="28" customWidth="1"/>
    <col min="7941" max="7941" width="23.5703125" style="28" customWidth="1"/>
    <col min="7942" max="7942" width="19.140625" style="28" customWidth="1"/>
    <col min="7943" max="7943" width="13" style="28" customWidth="1"/>
    <col min="7944" max="8192" width="9.140625" style="28"/>
    <col min="8193" max="8193" width="6.28515625" style="28" customWidth="1"/>
    <col min="8194" max="8194" width="25.42578125" style="28" customWidth="1"/>
    <col min="8195" max="8195" width="22.140625" style="28" customWidth="1"/>
    <col min="8196" max="8196" width="20.7109375" style="28" customWidth="1"/>
    <col min="8197" max="8197" width="23.5703125" style="28" customWidth="1"/>
    <col min="8198" max="8198" width="19.140625" style="28" customWidth="1"/>
    <col min="8199" max="8199" width="13" style="28" customWidth="1"/>
    <col min="8200" max="8448" width="9.140625" style="28"/>
    <col min="8449" max="8449" width="6.28515625" style="28" customWidth="1"/>
    <col min="8450" max="8450" width="25.42578125" style="28" customWidth="1"/>
    <col min="8451" max="8451" width="22.140625" style="28" customWidth="1"/>
    <col min="8452" max="8452" width="20.7109375" style="28" customWidth="1"/>
    <col min="8453" max="8453" width="23.5703125" style="28" customWidth="1"/>
    <col min="8454" max="8454" width="19.140625" style="28" customWidth="1"/>
    <col min="8455" max="8455" width="13" style="28" customWidth="1"/>
    <col min="8456" max="8704" width="9.140625" style="28"/>
    <col min="8705" max="8705" width="6.28515625" style="28" customWidth="1"/>
    <col min="8706" max="8706" width="25.42578125" style="28" customWidth="1"/>
    <col min="8707" max="8707" width="22.140625" style="28" customWidth="1"/>
    <col min="8708" max="8708" width="20.7109375" style="28" customWidth="1"/>
    <col min="8709" max="8709" width="23.5703125" style="28" customWidth="1"/>
    <col min="8710" max="8710" width="19.140625" style="28" customWidth="1"/>
    <col min="8711" max="8711" width="13" style="28" customWidth="1"/>
    <col min="8712" max="8960" width="9.140625" style="28"/>
    <col min="8961" max="8961" width="6.28515625" style="28" customWidth="1"/>
    <col min="8962" max="8962" width="25.42578125" style="28" customWidth="1"/>
    <col min="8963" max="8963" width="22.140625" style="28" customWidth="1"/>
    <col min="8964" max="8964" width="20.7109375" style="28" customWidth="1"/>
    <col min="8965" max="8965" width="23.5703125" style="28" customWidth="1"/>
    <col min="8966" max="8966" width="19.140625" style="28" customWidth="1"/>
    <col min="8967" max="8967" width="13" style="28" customWidth="1"/>
    <col min="8968" max="9216" width="9.140625" style="28"/>
    <col min="9217" max="9217" width="6.28515625" style="28" customWidth="1"/>
    <col min="9218" max="9218" width="25.42578125" style="28" customWidth="1"/>
    <col min="9219" max="9219" width="22.140625" style="28" customWidth="1"/>
    <col min="9220" max="9220" width="20.7109375" style="28" customWidth="1"/>
    <col min="9221" max="9221" width="23.5703125" style="28" customWidth="1"/>
    <col min="9222" max="9222" width="19.140625" style="28" customWidth="1"/>
    <col min="9223" max="9223" width="13" style="28" customWidth="1"/>
    <col min="9224" max="9472" width="9.140625" style="28"/>
    <col min="9473" max="9473" width="6.28515625" style="28" customWidth="1"/>
    <col min="9474" max="9474" width="25.42578125" style="28" customWidth="1"/>
    <col min="9475" max="9475" width="22.140625" style="28" customWidth="1"/>
    <col min="9476" max="9476" width="20.7109375" style="28" customWidth="1"/>
    <col min="9477" max="9477" width="23.5703125" style="28" customWidth="1"/>
    <col min="9478" max="9478" width="19.140625" style="28" customWidth="1"/>
    <col min="9479" max="9479" width="13" style="28" customWidth="1"/>
    <col min="9480" max="9728" width="9.140625" style="28"/>
    <col min="9729" max="9729" width="6.28515625" style="28" customWidth="1"/>
    <col min="9730" max="9730" width="25.42578125" style="28" customWidth="1"/>
    <col min="9731" max="9731" width="22.140625" style="28" customWidth="1"/>
    <col min="9732" max="9732" width="20.7109375" style="28" customWidth="1"/>
    <col min="9733" max="9733" width="23.5703125" style="28" customWidth="1"/>
    <col min="9734" max="9734" width="19.140625" style="28" customWidth="1"/>
    <col min="9735" max="9735" width="13" style="28" customWidth="1"/>
    <col min="9736" max="9984" width="9.140625" style="28"/>
    <col min="9985" max="9985" width="6.28515625" style="28" customWidth="1"/>
    <col min="9986" max="9986" width="25.42578125" style="28" customWidth="1"/>
    <col min="9987" max="9987" width="22.140625" style="28" customWidth="1"/>
    <col min="9988" max="9988" width="20.7109375" style="28" customWidth="1"/>
    <col min="9989" max="9989" width="23.5703125" style="28" customWidth="1"/>
    <col min="9990" max="9990" width="19.140625" style="28" customWidth="1"/>
    <col min="9991" max="9991" width="13" style="28" customWidth="1"/>
    <col min="9992" max="10240" width="9.140625" style="28"/>
    <col min="10241" max="10241" width="6.28515625" style="28" customWidth="1"/>
    <col min="10242" max="10242" width="25.42578125" style="28" customWidth="1"/>
    <col min="10243" max="10243" width="22.140625" style="28" customWidth="1"/>
    <col min="10244" max="10244" width="20.7109375" style="28" customWidth="1"/>
    <col min="10245" max="10245" width="23.5703125" style="28" customWidth="1"/>
    <col min="10246" max="10246" width="19.140625" style="28" customWidth="1"/>
    <col min="10247" max="10247" width="13" style="28" customWidth="1"/>
    <col min="10248" max="10496" width="9.140625" style="28"/>
    <col min="10497" max="10497" width="6.28515625" style="28" customWidth="1"/>
    <col min="10498" max="10498" width="25.42578125" style="28" customWidth="1"/>
    <col min="10499" max="10499" width="22.140625" style="28" customWidth="1"/>
    <col min="10500" max="10500" width="20.7109375" style="28" customWidth="1"/>
    <col min="10501" max="10501" width="23.5703125" style="28" customWidth="1"/>
    <col min="10502" max="10502" width="19.140625" style="28" customWidth="1"/>
    <col min="10503" max="10503" width="13" style="28" customWidth="1"/>
    <col min="10504" max="10752" width="9.140625" style="28"/>
    <col min="10753" max="10753" width="6.28515625" style="28" customWidth="1"/>
    <col min="10754" max="10754" width="25.42578125" style="28" customWidth="1"/>
    <col min="10755" max="10755" width="22.140625" style="28" customWidth="1"/>
    <col min="10756" max="10756" width="20.7109375" style="28" customWidth="1"/>
    <col min="10757" max="10757" width="23.5703125" style="28" customWidth="1"/>
    <col min="10758" max="10758" width="19.140625" style="28" customWidth="1"/>
    <col min="10759" max="10759" width="13" style="28" customWidth="1"/>
    <col min="10760" max="11008" width="9.140625" style="28"/>
    <col min="11009" max="11009" width="6.28515625" style="28" customWidth="1"/>
    <col min="11010" max="11010" width="25.42578125" style="28" customWidth="1"/>
    <col min="11011" max="11011" width="22.140625" style="28" customWidth="1"/>
    <col min="11012" max="11012" width="20.7109375" style="28" customWidth="1"/>
    <col min="11013" max="11013" width="23.5703125" style="28" customWidth="1"/>
    <col min="11014" max="11014" width="19.140625" style="28" customWidth="1"/>
    <col min="11015" max="11015" width="13" style="28" customWidth="1"/>
    <col min="11016" max="11264" width="9.140625" style="28"/>
    <col min="11265" max="11265" width="6.28515625" style="28" customWidth="1"/>
    <col min="11266" max="11266" width="25.42578125" style="28" customWidth="1"/>
    <col min="11267" max="11267" width="22.140625" style="28" customWidth="1"/>
    <col min="11268" max="11268" width="20.7109375" style="28" customWidth="1"/>
    <col min="11269" max="11269" width="23.5703125" style="28" customWidth="1"/>
    <col min="11270" max="11270" width="19.140625" style="28" customWidth="1"/>
    <col min="11271" max="11271" width="13" style="28" customWidth="1"/>
    <col min="11272" max="11520" width="9.140625" style="28"/>
    <col min="11521" max="11521" width="6.28515625" style="28" customWidth="1"/>
    <col min="11522" max="11522" width="25.42578125" style="28" customWidth="1"/>
    <col min="11523" max="11523" width="22.140625" style="28" customWidth="1"/>
    <col min="11524" max="11524" width="20.7109375" style="28" customWidth="1"/>
    <col min="11525" max="11525" width="23.5703125" style="28" customWidth="1"/>
    <col min="11526" max="11526" width="19.140625" style="28" customWidth="1"/>
    <col min="11527" max="11527" width="13" style="28" customWidth="1"/>
    <col min="11528" max="11776" width="9.140625" style="28"/>
    <col min="11777" max="11777" width="6.28515625" style="28" customWidth="1"/>
    <col min="11778" max="11778" width="25.42578125" style="28" customWidth="1"/>
    <col min="11779" max="11779" width="22.140625" style="28" customWidth="1"/>
    <col min="11780" max="11780" width="20.7109375" style="28" customWidth="1"/>
    <col min="11781" max="11781" width="23.5703125" style="28" customWidth="1"/>
    <col min="11782" max="11782" width="19.140625" style="28" customWidth="1"/>
    <col min="11783" max="11783" width="13" style="28" customWidth="1"/>
    <col min="11784" max="12032" width="9.140625" style="28"/>
    <col min="12033" max="12033" width="6.28515625" style="28" customWidth="1"/>
    <col min="12034" max="12034" width="25.42578125" style="28" customWidth="1"/>
    <col min="12035" max="12035" width="22.140625" style="28" customWidth="1"/>
    <col min="12036" max="12036" width="20.7109375" style="28" customWidth="1"/>
    <col min="12037" max="12037" width="23.5703125" style="28" customWidth="1"/>
    <col min="12038" max="12038" width="19.140625" style="28" customWidth="1"/>
    <col min="12039" max="12039" width="13" style="28" customWidth="1"/>
    <col min="12040" max="12288" width="9.140625" style="28"/>
    <col min="12289" max="12289" width="6.28515625" style="28" customWidth="1"/>
    <col min="12290" max="12290" width="25.42578125" style="28" customWidth="1"/>
    <col min="12291" max="12291" width="22.140625" style="28" customWidth="1"/>
    <col min="12292" max="12292" width="20.7109375" style="28" customWidth="1"/>
    <col min="12293" max="12293" width="23.5703125" style="28" customWidth="1"/>
    <col min="12294" max="12294" width="19.140625" style="28" customWidth="1"/>
    <col min="12295" max="12295" width="13" style="28" customWidth="1"/>
    <col min="12296" max="12544" width="9.140625" style="28"/>
    <col min="12545" max="12545" width="6.28515625" style="28" customWidth="1"/>
    <col min="12546" max="12546" width="25.42578125" style="28" customWidth="1"/>
    <col min="12547" max="12547" width="22.140625" style="28" customWidth="1"/>
    <col min="12548" max="12548" width="20.7109375" style="28" customWidth="1"/>
    <col min="12549" max="12549" width="23.5703125" style="28" customWidth="1"/>
    <col min="12550" max="12550" width="19.140625" style="28" customWidth="1"/>
    <col min="12551" max="12551" width="13" style="28" customWidth="1"/>
    <col min="12552" max="12800" width="9.140625" style="28"/>
    <col min="12801" max="12801" width="6.28515625" style="28" customWidth="1"/>
    <col min="12802" max="12802" width="25.42578125" style="28" customWidth="1"/>
    <col min="12803" max="12803" width="22.140625" style="28" customWidth="1"/>
    <col min="12804" max="12804" width="20.7109375" style="28" customWidth="1"/>
    <col min="12805" max="12805" width="23.5703125" style="28" customWidth="1"/>
    <col min="12806" max="12806" width="19.140625" style="28" customWidth="1"/>
    <col min="12807" max="12807" width="13" style="28" customWidth="1"/>
    <col min="12808" max="13056" width="9.140625" style="28"/>
    <col min="13057" max="13057" width="6.28515625" style="28" customWidth="1"/>
    <col min="13058" max="13058" width="25.42578125" style="28" customWidth="1"/>
    <col min="13059" max="13059" width="22.140625" style="28" customWidth="1"/>
    <col min="13060" max="13060" width="20.7109375" style="28" customWidth="1"/>
    <col min="13061" max="13061" width="23.5703125" style="28" customWidth="1"/>
    <col min="13062" max="13062" width="19.140625" style="28" customWidth="1"/>
    <col min="13063" max="13063" width="13" style="28" customWidth="1"/>
    <col min="13064" max="13312" width="9.140625" style="28"/>
    <col min="13313" max="13313" width="6.28515625" style="28" customWidth="1"/>
    <col min="13314" max="13314" width="25.42578125" style="28" customWidth="1"/>
    <col min="13315" max="13315" width="22.140625" style="28" customWidth="1"/>
    <col min="13316" max="13316" width="20.7109375" style="28" customWidth="1"/>
    <col min="13317" max="13317" width="23.5703125" style="28" customWidth="1"/>
    <col min="13318" max="13318" width="19.140625" style="28" customWidth="1"/>
    <col min="13319" max="13319" width="13" style="28" customWidth="1"/>
    <col min="13320" max="13568" width="9.140625" style="28"/>
    <col min="13569" max="13569" width="6.28515625" style="28" customWidth="1"/>
    <col min="13570" max="13570" width="25.42578125" style="28" customWidth="1"/>
    <col min="13571" max="13571" width="22.140625" style="28" customWidth="1"/>
    <col min="13572" max="13572" width="20.7109375" style="28" customWidth="1"/>
    <col min="13573" max="13573" width="23.5703125" style="28" customWidth="1"/>
    <col min="13574" max="13574" width="19.140625" style="28" customWidth="1"/>
    <col min="13575" max="13575" width="13" style="28" customWidth="1"/>
    <col min="13576" max="13824" width="9.140625" style="28"/>
    <col min="13825" max="13825" width="6.28515625" style="28" customWidth="1"/>
    <col min="13826" max="13826" width="25.42578125" style="28" customWidth="1"/>
    <col min="13827" max="13827" width="22.140625" style="28" customWidth="1"/>
    <col min="13828" max="13828" width="20.7109375" style="28" customWidth="1"/>
    <col min="13829" max="13829" width="23.5703125" style="28" customWidth="1"/>
    <col min="13830" max="13830" width="19.140625" style="28" customWidth="1"/>
    <col min="13831" max="13831" width="13" style="28" customWidth="1"/>
    <col min="13832" max="14080" width="9.140625" style="28"/>
    <col min="14081" max="14081" width="6.28515625" style="28" customWidth="1"/>
    <col min="14082" max="14082" width="25.42578125" style="28" customWidth="1"/>
    <col min="14083" max="14083" width="22.140625" style="28" customWidth="1"/>
    <col min="14084" max="14084" width="20.7109375" style="28" customWidth="1"/>
    <col min="14085" max="14085" width="23.5703125" style="28" customWidth="1"/>
    <col min="14086" max="14086" width="19.140625" style="28" customWidth="1"/>
    <col min="14087" max="14087" width="13" style="28" customWidth="1"/>
    <col min="14088" max="14336" width="9.140625" style="28"/>
    <col min="14337" max="14337" width="6.28515625" style="28" customWidth="1"/>
    <col min="14338" max="14338" width="25.42578125" style="28" customWidth="1"/>
    <col min="14339" max="14339" width="22.140625" style="28" customWidth="1"/>
    <col min="14340" max="14340" width="20.7109375" style="28" customWidth="1"/>
    <col min="14341" max="14341" width="23.5703125" style="28" customWidth="1"/>
    <col min="14342" max="14342" width="19.140625" style="28" customWidth="1"/>
    <col min="14343" max="14343" width="13" style="28" customWidth="1"/>
    <col min="14344" max="14592" width="9.140625" style="28"/>
    <col min="14593" max="14593" width="6.28515625" style="28" customWidth="1"/>
    <col min="14594" max="14594" width="25.42578125" style="28" customWidth="1"/>
    <col min="14595" max="14595" width="22.140625" style="28" customWidth="1"/>
    <col min="14596" max="14596" width="20.7109375" style="28" customWidth="1"/>
    <col min="14597" max="14597" width="23.5703125" style="28" customWidth="1"/>
    <col min="14598" max="14598" width="19.140625" style="28" customWidth="1"/>
    <col min="14599" max="14599" width="13" style="28" customWidth="1"/>
    <col min="14600" max="14848" width="9.140625" style="28"/>
    <col min="14849" max="14849" width="6.28515625" style="28" customWidth="1"/>
    <col min="14850" max="14850" width="25.42578125" style="28" customWidth="1"/>
    <col min="14851" max="14851" width="22.140625" style="28" customWidth="1"/>
    <col min="14852" max="14852" width="20.7109375" style="28" customWidth="1"/>
    <col min="14853" max="14853" width="23.5703125" style="28" customWidth="1"/>
    <col min="14854" max="14854" width="19.140625" style="28" customWidth="1"/>
    <col min="14855" max="14855" width="13" style="28" customWidth="1"/>
    <col min="14856" max="15104" width="9.140625" style="28"/>
    <col min="15105" max="15105" width="6.28515625" style="28" customWidth="1"/>
    <col min="15106" max="15106" width="25.42578125" style="28" customWidth="1"/>
    <col min="15107" max="15107" width="22.140625" style="28" customWidth="1"/>
    <col min="15108" max="15108" width="20.7109375" style="28" customWidth="1"/>
    <col min="15109" max="15109" width="23.5703125" style="28" customWidth="1"/>
    <col min="15110" max="15110" width="19.140625" style="28" customWidth="1"/>
    <col min="15111" max="15111" width="13" style="28" customWidth="1"/>
    <col min="15112" max="15360" width="9.140625" style="28"/>
    <col min="15361" max="15361" width="6.28515625" style="28" customWidth="1"/>
    <col min="15362" max="15362" width="25.42578125" style="28" customWidth="1"/>
    <col min="15363" max="15363" width="22.140625" style="28" customWidth="1"/>
    <col min="15364" max="15364" width="20.7109375" style="28" customWidth="1"/>
    <col min="15365" max="15365" width="23.5703125" style="28" customWidth="1"/>
    <col min="15366" max="15366" width="19.140625" style="28" customWidth="1"/>
    <col min="15367" max="15367" width="13" style="28" customWidth="1"/>
    <col min="15368" max="15616" width="9.140625" style="28"/>
    <col min="15617" max="15617" width="6.28515625" style="28" customWidth="1"/>
    <col min="15618" max="15618" width="25.42578125" style="28" customWidth="1"/>
    <col min="15619" max="15619" width="22.140625" style="28" customWidth="1"/>
    <col min="15620" max="15620" width="20.7109375" style="28" customWidth="1"/>
    <col min="15621" max="15621" width="23.5703125" style="28" customWidth="1"/>
    <col min="15622" max="15622" width="19.140625" style="28" customWidth="1"/>
    <col min="15623" max="15623" width="13" style="28" customWidth="1"/>
    <col min="15624" max="15872" width="9.140625" style="28"/>
    <col min="15873" max="15873" width="6.28515625" style="28" customWidth="1"/>
    <col min="15874" max="15874" width="25.42578125" style="28" customWidth="1"/>
    <col min="15875" max="15875" width="22.140625" style="28" customWidth="1"/>
    <col min="15876" max="15876" width="20.7109375" style="28" customWidth="1"/>
    <col min="15877" max="15877" width="23.5703125" style="28" customWidth="1"/>
    <col min="15878" max="15878" width="19.140625" style="28" customWidth="1"/>
    <col min="15879" max="15879" width="13" style="28" customWidth="1"/>
    <col min="15880" max="16128" width="9.140625" style="28"/>
    <col min="16129" max="16129" width="6.28515625" style="28" customWidth="1"/>
    <col min="16130" max="16130" width="25.42578125" style="28" customWidth="1"/>
    <col min="16131" max="16131" width="22.140625" style="28" customWidth="1"/>
    <col min="16132" max="16132" width="20.7109375" style="28" customWidth="1"/>
    <col min="16133" max="16133" width="23.5703125" style="28" customWidth="1"/>
    <col min="16134" max="16134" width="19.140625" style="28" customWidth="1"/>
    <col min="16135" max="16135" width="13" style="28" customWidth="1"/>
    <col min="16136" max="16384" width="9.140625" style="28"/>
  </cols>
  <sheetData>
    <row r="1" spans="1:15" x14ac:dyDescent="0.25">
      <c r="A1" s="103" t="s">
        <v>273</v>
      </c>
      <c r="B1" s="104"/>
      <c r="C1" s="104"/>
      <c r="D1" s="104"/>
      <c r="E1" s="104"/>
      <c r="F1" s="104"/>
      <c r="G1" s="104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105" t="s">
        <v>291</v>
      </c>
      <c r="B2" s="105"/>
      <c r="C2" s="105"/>
      <c r="D2" s="105"/>
      <c r="E2" s="105"/>
      <c r="F2" s="105"/>
      <c r="G2" s="105"/>
    </row>
    <row r="4" spans="1:15" ht="84" customHeight="1" x14ac:dyDescent="0.25">
      <c r="A4" s="29" t="s">
        <v>274</v>
      </c>
      <c r="B4" s="29" t="s">
        <v>275</v>
      </c>
      <c r="C4" s="29" t="s">
        <v>276</v>
      </c>
      <c r="D4" s="29" t="s">
        <v>277</v>
      </c>
      <c r="E4" s="29" t="s">
        <v>278</v>
      </c>
      <c r="F4" s="29" t="s">
        <v>279</v>
      </c>
      <c r="G4" s="29" t="s">
        <v>280</v>
      </c>
    </row>
    <row r="5" spans="1:15" x14ac:dyDescent="0.25">
      <c r="A5" s="29" t="s">
        <v>281</v>
      </c>
      <c r="B5" s="29" t="s">
        <v>282</v>
      </c>
      <c r="C5" s="29" t="s">
        <v>283</v>
      </c>
      <c r="D5" s="29" t="s">
        <v>284</v>
      </c>
      <c r="E5" s="29">
        <v>5</v>
      </c>
      <c r="F5" s="29" t="s">
        <v>285</v>
      </c>
      <c r="G5" s="29" t="s">
        <v>286</v>
      </c>
    </row>
    <row r="6" spans="1:15" ht="74.25" customHeight="1" x14ac:dyDescent="0.25">
      <c r="A6" s="30">
        <v>1</v>
      </c>
      <c r="B6" s="29" t="s">
        <v>287</v>
      </c>
      <c r="C6" s="31" t="s">
        <v>288</v>
      </c>
      <c r="D6" s="29" t="s">
        <v>289</v>
      </c>
      <c r="E6" s="29" t="s">
        <v>290</v>
      </c>
      <c r="F6" s="30">
        <v>1798019.04</v>
      </c>
      <c r="G6" s="30">
        <v>3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12.2020&lt;/string&gt;&#10;  &lt;/DateInfo&gt;&#10;  &lt;Code&gt;A5F4B56872024BEC9520B6F4C968DC&lt;/Code&gt;&#10;  &lt;ObjectCode&gt;REP_VED_OS&lt;/ObjectCode&gt;&#10;  &lt;DocName&gt;Вариант (новый от 23.09.2020 12_36_42)&lt;/DocName&gt;&#10;  &lt;VariantName&gt;Вариант (новый от 23.09.2020 12:36:42)&lt;/VariantName&gt;&#10;  &lt;VariantLink&gt;21524107&lt;/VariantLink&gt;&#10;  &lt;SvodReportLink xsi:nil=&quot;true&quot; /&gt;&#10;  &lt;ReportLink&gt;21524044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521C77E-D24F-4D16-9C6E-2F0A9D5B3A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Реестр недвижимого имущества</vt:lpstr>
      <vt:lpstr>Реестр движимого имущества</vt:lpstr>
      <vt:lpstr>Сведения о муниц учреждениях</vt:lpstr>
      <vt:lpstr>'Реестр движимого имущества'!Заголовки_для_печати</vt:lpstr>
      <vt:lpstr>'Реестр недвижимого имущества'!Заголовки_для_печати</vt:lpstr>
      <vt:lpstr>'Реестр движимого имущества'!Область_печати</vt:lpstr>
      <vt:lpstr>'Реестр недвижимого имущества'!Область_печати</vt:lpstr>
      <vt:lpstr>'Сведения о муниц учреждениях'!Область_печати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DASHA-KUMAREYKA\Dasha</dc:creator>
  <cp:lastModifiedBy>Пользователь Windows</cp:lastModifiedBy>
  <cp:lastPrinted>2021-07-01T07:58:44Z</cp:lastPrinted>
  <dcterms:created xsi:type="dcterms:W3CDTF">2020-12-10T01:44:30Z</dcterms:created>
  <dcterms:modified xsi:type="dcterms:W3CDTF">2021-07-06T02:33:50Z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23.09.2020 12_36_42)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19.2.0.28067</vt:lpwstr>
  </property>
  <property fmtid="{D5CDD505-2E9C-101B-9397-08002B2CF9AE}" pid="5" name="Версия базы">
    <vt:lpwstr>19.2.44167.41943250</vt:lpwstr>
  </property>
  <property fmtid="{D5CDD505-2E9C-101B-9397-08002B2CF9AE}" pid="6" name="Тип сервера">
    <vt:lpwstr>MSSQL</vt:lpwstr>
  </property>
  <property fmtid="{D5CDD505-2E9C-101B-9397-08002B2CF9AE}" pid="7" name="Сервер">
    <vt:lpwstr>GLAVNSERVER\SMETA_SMART</vt:lpwstr>
  </property>
  <property fmtid="{D5CDD505-2E9C-101B-9397-08002B2CF9AE}" pid="8" name="База">
    <vt:lpwstr>smeta_smart</vt:lpwstr>
  </property>
  <property fmtid="{D5CDD505-2E9C-101B-9397-08002B2CF9AE}" pid="9" name="Пользователь">
    <vt:lpwstr>natasha1</vt:lpwstr>
  </property>
  <property fmtid="{D5CDD505-2E9C-101B-9397-08002B2CF9AE}" pid="10" name="Шаблон">
    <vt:lpwstr>VED_OS.XLT</vt:lpwstr>
  </property>
  <property fmtid="{D5CDD505-2E9C-101B-9397-08002B2CF9AE}" pid="11" name="Имя варианта">
    <vt:lpwstr>Вариант (новый от 23.09.2020 12:36:42)</vt:lpwstr>
  </property>
  <property fmtid="{D5CDD505-2E9C-101B-9397-08002B2CF9AE}" pid="12" name="Код отчета">
    <vt:lpwstr>A5F4B56872024BEC9520B6F4C968DC</vt:lpwstr>
  </property>
  <property fmtid="{D5CDD505-2E9C-101B-9397-08002B2CF9AE}" pid="13" name="Локальная база">
    <vt:lpwstr>не используется</vt:lpwstr>
  </property>
</Properties>
</file>